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tgovexec-my.sharepoint.com/personal/kerron_vernon_ct_gov/Documents/"/>
    </mc:Choice>
  </mc:AlternateContent>
  <xr:revisionPtr revIDLastSave="0" documentId="8_{060E12DA-7E7B-49EE-ABE9-E3F6AB85816A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FORM F Detail Cost Report" sheetId="2" r:id="rId1"/>
    <sheet name="Form F Summary Top Sheet" sheetId="5" r:id="rId2"/>
  </sheets>
  <definedNames>
    <definedName name="_xlnm.Print_Area" localSheetId="1">'Form F Summary Top Sheet'!$A$1:$K$94</definedName>
    <definedName name="_xlnm.Print_Titles" localSheetId="0">'FORM F Detail Cost Report'!$7:$11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6" i="5" l="1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G651" i="2"/>
  <c r="G652" i="2"/>
  <c r="G653" i="2"/>
  <c r="G654" i="2"/>
  <c r="I654" i="2"/>
  <c r="G469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380" i="2"/>
  <c r="K370" i="2"/>
  <c r="K371" i="2"/>
  <c r="K372" i="2"/>
  <c r="K373" i="2"/>
  <c r="K374" i="2"/>
  <c r="K375" i="2"/>
  <c r="K376" i="2"/>
  <c r="K377" i="2"/>
  <c r="K378" i="2"/>
  <c r="K379" i="2"/>
  <c r="K381" i="2"/>
  <c r="K369" i="2"/>
  <c r="K331" i="2"/>
  <c r="K620" i="2"/>
  <c r="K621" i="2"/>
  <c r="K74" i="2"/>
  <c r="K75" i="2"/>
  <c r="K77" i="2"/>
  <c r="K13" i="2"/>
  <c r="K14" i="2"/>
  <c r="K15" i="2"/>
  <c r="K16" i="2"/>
  <c r="K17" i="2"/>
  <c r="K18" i="2"/>
  <c r="K19" i="2"/>
  <c r="K20" i="2"/>
  <c r="K21" i="2"/>
  <c r="K22" i="2"/>
  <c r="K25" i="2"/>
  <c r="K26" i="2"/>
  <c r="K27" i="2"/>
  <c r="K28" i="2"/>
  <c r="K29" i="2"/>
  <c r="K30" i="2"/>
  <c r="K31" i="2"/>
  <c r="K32" i="2"/>
  <c r="K33" i="2"/>
  <c r="K34" i="2"/>
  <c r="K35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3" i="2"/>
  <c r="K54" i="2"/>
  <c r="K55" i="2"/>
  <c r="K56" i="2"/>
  <c r="K57" i="2"/>
  <c r="K58" i="2"/>
  <c r="K59" i="2"/>
  <c r="K60" i="2"/>
  <c r="K61" i="2"/>
  <c r="K62" i="2"/>
  <c r="K63" i="2"/>
  <c r="K66" i="2"/>
  <c r="K67" i="2"/>
  <c r="K68" i="2"/>
  <c r="K69" i="2"/>
  <c r="K71" i="2"/>
  <c r="K80" i="2"/>
  <c r="I77" i="2"/>
  <c r="I71" i="2"/>
  <c r="I80" i="2"/>
  <c r="G77" i="2"/>
  <c r="G71" i="2"/>
  <c r="G80" i="2"/>
  <c r="F77" i="2"/>
  <c r="F71" i="2"/>
  <c r="F80" i="2"/>
  <c r="K12" i="5"/>
  <c r="K13" i="5"/>
  <c r="K14" i="5"/>
  <c r="K15" i="5"/>
  <c r="K16" i="5"/>
  <c r="K17" i="5"/>
  <c r="K20" i="5"/>
  <c r="K21" i="5"/>
  <c r="K22" i="5"/>
  <c r="K25" i="5"/>
  <c r="I12" i="5"/>
  <c r="I13" i="5"/>
  <c r="I14" i="5"/>
  <c r="I15" i="5"/>
  <c r="I16" i="5"/>
  <c r="I17" i="5"/>
  <c r="I20" i="5"/>
  <c r="I21" i="5"/>
  <c r="I22" i="5"/>
  <c r="I25" i="5"/>
  <c r="G12" i="5"/>
  <c r="G13" i="5"/>
  <c r="G14" i="5"/>
  <c r="G15" i="5"/>
  <c r="G16" i="5"/>
  <c r="G17" i="5"/>
  <c r="G20" i="5"/>
  <c r="G21" i="5"/>
  <c r="G22" i="5"/>
  <c r="G25" i="5"/>
  <c r="F12" i="5"/>
  <c r="F13" i="5"/>
  <c r="F14" i="5"/>
  <c r="F15" i="5"/>
  <c r="F16" i="5"/>
  <c r="F17" i="5"/>
  <c r="F20" i="5"/>
  <c r="F21" i="5"/>
  <c r="F22" i="5"/>
  <c r="F25" i="5"/>
  <c r="I5" i="5"/>
  <c r="G32" i="5"/>
  <c r="I32" i="5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32" i="5"/>
  <c r="K116" i="2"/>
  <c r="K108" i="2"/>
  <c r="K109" i="2"/>
  <c r="K110" i="2"/>
  <c r="K111" i="2"/>
  <c r="K112" i="2"/>
  <c r="K113" i="2"/>
  <c r="K114" i="2"/>
  <c r="K115" i="2"/>
  <c r="K117" i="2"/>
  <c r="K118" i="2"/>
  <c r="K119" i="2"/>
  <c r="K120" i="2"/>
  <c r="K121" i="2"/>
  <c r="K124" i="2"/>
  <c r="K125" i="2"/>
  <c r="K126" i="2"/>
  <c r="K127" i="2"/>
  <c r="K128" i="2"/>
  <c r="K129" i="2"/>
  <c r="K130" i="2"/>
  <c r="K131" i="2"/>
  <c r="K132" i="2"/>
  <c r="K133" i="2"/>
  <c r="K134" i="2"/>
  <c r="G33" i="5"/>
  <c r="I33" i="5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33" i="5"/>
  <c r="G34" i="5"/>
  <c r="I34" i="5"/>
  <c r="K163" i="2"/>
  <c r="K164" i="2"/>
  <c r="K155" i="2"/>
  <c r="K156" i="2"/>
  <c r="K157" i="2"/>
  <c r="K158" i="2"/>
  <c r="K159" i="2"/>
  <c r="K160" i="2"/>
  <c r="K161" i="2"/>
  <c r="K162" i="2"/>
  <c r="K165" i="2"/>
  <c r="K166" i="2"/>
  <c r="K167" i="2"/>
  <c r="K168" i="2"/>
  <c r="K169" i="2"/>
  <c r="K170" i="2"/>
  <c r="K171" i="2"/>
  <c r="K172" i="2"/>
  <c r="K173" i="2"/>
  <c r="K34" i="5"/>
  <c r="G35" i="5"/>
  <c r="I35" i="5"/>
  <c r="K176" i="2"/>
  <c r="K177" i="2"/>
  <c r="K178" i="2"/>
  <c r="K179" i="2"/>
  <c r="K180" i="2"/>
  <c r="K181" i="2"/>
  <c r="K182" i="2"/>
  <c r="K183" i="2"/>
  <c r="K184" i="2"/>
  <c r="K35" i="5"/>
  <c r="G36" i="5"/>
  <c r="I36" i="5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36" i="5"/>
  <c r="G37" i="5"/>
  <c r="I37" i="5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37" i="5"/>
  <c r="G38" i="5"/>
  <c r="I38" i="5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38" i="5"/>
  <c r="G39" i="5"/>
  <c r="I39" i="5"/>
  <c r="K251" i="2"/>
  <c r="K252" i="2"/>
  <c r="K253" i="2"/>
  <c r="K254" i="2"/>
  <c r="K255" i="2"/>
  <c r="K256" i="2"/>
  <c r="K257" i="2"/>
  <c r="K258" i="2"/>
  <c r="K259" i="2"/>
  <c r="K39" i="5"/>
  <c r="G40" i="5"/>
  <c r="I40" i="5"/>
  <c r="K263" i="2"/>
  <c r="K264" i="2"/>
  <c r="K265" i="2"/>
  <c r="K266" i="2"/>
  <c r="K267" i="2"/>
  <c r="K268" i="2"/>
  <c r="K269" i="2"/>
  <c r="K270" i="2"/>
  <c r="K271" i="2"/>
  <c r="K272" i="2"/>
  <c r="K273" i="2"/>
  <c r="K274" i="2"/>
  <c r="K40" i="5"/>
  <c r="K278" i="2"/>
  <c r="K279" i="2"/>
  <c r="K280" i="2"/>
  <c r="K281" i="2"/>
  <c r="K282" i="2"/>
  <c r="K283" i="2"/>
  <c r="K284" i="2"/>
  <c r="K285" i="2"/>
  <c r="K286" i="2"/>
  <c r="G41" i="5"/>
  <c r="I41" i="5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41" i="5"/>
  <c r="G42" i="5"/>
  <c r="I42" i="5"/>
  <c r="K308" i="2"/>
  <c r="K309" i="2"/>
  <c r="K310" i="2"/>
  <c r="K311" i="2"/>
  <c r="K312" i="2"/>
  <c r="K313" i="2"/>
  <c r="K314" i="2"/>
  <c r="K315" i="2"/>
  <c r="K316" i="2"/>
  <c r="K42" i="5"/>
  <c r="G43" i="5"/>
  <c r="I43" i="5"/>
  <c r="K320" i="2"/>
  <c r="K321" i="2"/>
  <c r="K322" i="2"/>
  <c r="K323" i="2"/>
  <c r="K324" i="2"/>
  <c r="K325" i="2"/>
  <c r="K326" i="2"/>
  <c r="K327" i="2"/>
  <c r="K328" i="2"/>
  <c r="K329" i="2"/>
  <c r="K330" i="2"/>
  <c r="K43" i="5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K360" i="2"/>
  <c r="K361" i="2"/>
  <c r="K362" i="2"/>
  <c r="K363" i="2"/>
  <c r="K364" i="2"/>
  <c r="K365" i="2"/>
  <c r="G44" i="5"/>
  <c r="I44" i="5"/>
  <c r="K44" i="5"/>
  <c r="G45" i="5"/>
  <c r="I45" i="5"/>
  <c r="K384" i="2"/>
  <c r="K385" i="2"/>
  <c r="K386" i="2"/>
  <c r="K387" i="2"/>
  <c r="K388" i="2"/>
  <c r="K45" i="5"/>
  <c r="K410" i="2"/>
  <c r="K411" i="2"/>
  <c r="K412" i="2"/>
  <c r="K413" i="2"/>
  <c r="K414" i="2"/>
  <c r="K415" i="2"/>
  <c r="K416" i="2"/>
  <c r="K417" i="2"/>
  <c r="K418" i="2"/>
  <c r="K419" i="2"/>
  <c r="K421" i="2"/>
  <c r="K422" i="2"/>
  <c r="K423" i="2"/>
  <c r="K424" i="2"/>
  <c r="K425" i="2"/>
  <c r="K426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3" i="2"/>
  <c r="K454" i="2"/>
  <c r="K455" i="2"/>
  <c r="K456" i="2"/>
  <c r="K457" i="2"/>
  <c r="K458" i="2"/>
  <c r="K459" i="2"/>
  <c r="K460" i="2"/>
  <c r="K464" i="2"/>
  <c r="K465" i="2"/>
  <c r="K466" i="2"/>
  <c r="K467" i="2"/>
  <c r="I46" i="5"/>
  <c r="K46" i="5"/>
  <c r="F53" i="5"/>
  <c r="G53" i="5"/>
  <c r="I53" i="5"/>
  <c r="K472" i="2"/>
  <c r="K473" i="2"/>
  <c r="K474" i="2"/>
  <c r="K475" i="2"/>
  <c r="K476" i="2"/>
  <c r="K477" i="2"/>
  <c r="K478" i="2"/>
  <c r="K479" i="2"/>
  <c r="K480" i="2"/>
  <c r="K481" i="2"/>
  <c r="K482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495" i="2"/>
  <c r="K496" i="2"/>
  <c r="K497" i="2"/>
  <c r="K498" i="2"/>
  <c r="K53" i="5"/>
  <c r="F54" i="5"/>
  <c r="G54" i="5"/>
  <c r="I54" i="5"/>
  <c r="K502" i="2"/>
  <c r="K503" i="2"/>
  <c r="K504" i="2"/>
  <c r="K505" i="2"/>
  <c r="K506" i="2"/>
  <c r="K507" i="2"/>
  <c r="K508" i="2"/>
  <c r="K509" i="2"/>
  <c r="K510" i="2"/>
  <c r="K511" i="2"/>
  <c r="K512" i="2"/>
  <c r="K513" i="2"/>
  <c r="K514" i="2"/>
  <c r="K515" i="2"/>
  <c r="K516" i="2"/>
  <c r="K517" i="2"/>
  <c r="K54" i="5"/>
  <c r="F55" i="5"/>
  <c r="G55" i="5"/>
  <c r="I55" i="5"/>
  <c r="K521" i="2"/>
  <c r="K522" i="2"/>
  <c r="K523" i="2"/>
  <c r="K524" i="2"/>
  <c r="K525" i="2"/>
  <c r="K526" i="2"/>
  <c r="K527" i="2"/>
  <c r="K528" i="2"/>
  <c r="K529" i="2"/>
  <c r="K530" i="2"/>
  <c r="K531" i="2"/>
  <c r="K532" i="2"/>
  <c r="K533" i="2"/>
  <c r="K534" i="2"/>
  <c r="K535" i="2"/>
  <c r="K536" i="2"/>
  <c r="K537" i="2"/>
  <c r="K538" i="2"/>
  <c r="K539" i="2"/>
  <c r="K540" i="2"/>
  <c r="K541" i="2"/>
  <c r="K542" i="2"/>
  <c r="K543" i="2"/>
  <c r="K544" i="2"/>
  <c r="K55" i="5"/>
  <c r="F56" i="5"/>
  <c r="G56" i="5"/>
  <c r="I56" i="5"/>
  <c r="K548" i="2"/>
  <c r="K549" i="2"/>
  <c r="K550" i="2"/>
  <c r="K551" i="2"/>
  <c r="K552" i="2"/>
  <c r="K553" i="2"/>
  <c r="K554" i="2"/>
  <c r="K555" i="2"/>
  <c r="K556" i="2"/>
  <c r="K557" i="2"/>
  <c r="K558" i="2"/>
  <c r="K559" i="2"/>
  <c r="K560" i="2"/>
  <c r="K561" i="2"/>
  <c r="K562" i="2"/>
  <c r="K563" i="2"/>
  <c r="K564" i="2"/>
  <c r="K565" i="2"/>
  <c r="K566" i="2"/>
  <c r="K567" i="2"/>
  <c r="K56" i="5"/>
  <c r="F57" i="5"/>
  <c r="G57" i="5"/>
  <c r="I57" i="5"/>
  <c r="K570" i="2"/>
  <c r="K571" i="2"/>
  <c r="K572" i="2"/>
  <c r="K573" i="2"/>
  <c r="K574" i="2"/>
  <c r="K575" i="2"/>
  <c r="K57" i="5"/>
  <c r="F58" i="5"/>
  <c r="G58" i="5"/>
  <c r="I58" i="5"/>
  <c r="K579" i="2"/>
  <c r="K580" i="2"/>
  <c r="K581" i="2"/>
  <c r="K582" i="2"/>
  <c r="K583" i="2"/>
  <c r="K584" i="2"/>
  <c r="K58" i="5"/>
  <c r="F59" i="5"/>
  <c r="G59" i="5"/>
  <c r="I59" i="5"/>
  <c r="K588" i="2"/>
  <c r="K589" i="2"/>
  <c r="K590" i="2"/>
  <c r="K591" i="2"/>
  <c r="K59" i="5"/>
  <c r="F60" i="5"/>
  <c r="G60" i="5"/>
  <c r="I60" i="5"/>
  <c r="K60" i="5"/>
  <c r="F66" i="5"/>
  <c r="G66" i="5"/>
  <c r="I66" i="5"/>
  <c r="K597" i="2"/>
  <c r="K598" i="2"/>
  <c r="K599" i="2"/>
  <c r="K600" i="2"/>
  <c r="K601" i="2"/>
  <c r="K66" i="5"/>
  <c r="F67" i="5"/>
  <c r="G67" i="5"/>
  <c r="I67" i="5"/>
  <c r="K604" i="2"/>
  <c r="K605" i="2"/>
  <c r="K606" i="2"/>
  <c r="K607" i="2"/>
  <c r="K67" i="5"/>
  <c r="F68" i="5"/>
  <c r="G68" i="5"/>
  <c r="I68" i="5"/>
  <c r="K610" i="2"/>
  <c r="K68" i="5"/>
  <c r="F69" i="5"/>
  <c r="G69" i="5"/>
  <c r="I69" i="5"/>
  <c r="K613" i="2"/>
  <c r="K614" i="2"/>
  <c r="K615" i="2"/>
  <c r="K616" i="2"/>
  <c r="K617" i="2"/>
  <c r="K618" i="2"/>
  <c r="K619" i="2"/>
  <c r="K622" i="2"/>
  <c r="K623" i="2"/>
  <c r="K624" i="2"/>
  <c r="K625" i="2"/>
  <c r="K626" i="2"/>
  <c r="K627" i="2"/>
  <c r="K628" i="2"/>
  <c r="K629" i="2"/>
  <c r="K630" i="2"/>
  <c r="K69" i="5"/>
  <c r="F70" i="5"/>
  <c r="G70" i="5"/>
  <c r="I70" i="5"/>
  <c r="K635" i="2"/>
  <c r="K633" i="2"/>
  <c r="K634" i="2"/>
  <c r="K636" i="2"/>
  <c r="K70" i="5"/>
  <c r="F71" i="5"/>
  <c r="G71" i="5"/>
  <c r="I71" i="5"/>
  <c r="K640" i="2"/>
  <c r="K641" i="2"/>
  <c r="K642" i="2"/>
  <c r="K639" i="2"/>
  <c r="K71" i="5"/>
  <c r="F72" i="5"/>
  <c r="G72" i="5"/>
  <c r="I72" i="5"/>
  <c r="K644" i="2"/>
  <c r="K72" i="5"/>
  <c r="F73" i="5"/>
  <c r="G73" i="5"/>
  <c r="I73" i="5"/>
  <c r="K646" i="2"/>
  <c r="K73" i="5"/>
  <c r="F74" i="5"/>
  <c r="G74" i="5"/>
  <c r="I74" i="5"/>
  <c r="K74" i="5"/>
  <c r="F81" i="5"/>
  <c r="G81" i="5"/>
  <c r="I81" i="5"/>
  <c r="K81" i="5"/>
  <c r="F82" i="5"/>
  <c r="G82" i="5"/>
  <c r="I82" i="5"/>
  <c r="K82" i="5"/>
  <c r="F83" i="5"/>
  <c r="G83" i="5"/>
  <c r="I83" i="5"/>
  <c r="K83" i="5"/>
  <c r="F85" i="5"/>
  <c r="G85" i="5"/>
  <c r="I85" i="5"/>
  <c r="K85" i="5"/>
  <c r="F86" i="5"/>
  <c r="G86" i="5"/>
  <c r="I86" i="5"/>
  <c r="K86" i="5"/>
  <c r="F87" i="5"/>
  <c r="G87" i="5"/>
  <c r="I87" i="5"/>
  <c r="K87" i="5"/>
  <c r="F88" i="5"/>
  <c r="G88" i="5"/>
  <c r="I88" i="5"/>
  <c r="K88" i="5"/>
  <c r="F90" i="5"/>
  <c r="G90" i="5"/>
  <c r="I90" i="5"/>
  <c r="K90" i="5"/>
  <c r="F92" i="5"/>
  <c r="F469" i="2"/>
  <c r="I469" i="2"/>
  <c r="K469" i="2"/>
  <c r="F593" i="2"/>
  <c r="G593" i="2"/>
  <c r="I593" i="2"/>
  <c r="K593" i="2"/>
  <c r="F648" i="2"/>
  <c r="G648" i="2"/>
  <c r="I648" i="2"/>
  <c r="K648" i="2"/>
  <c r="F651" i="2"/>
  <c r="I651" i="2"/>
  <c r="K651" i="2"/>
  <c r="F652" i="2"/>
  <c r="I652" i="2"/>
  <c r="K652" i="2"/>
  <c r="F653" i="2"/>
  <c r="I653" i="2"/>
  <c r="K653" i="2"/>
  <c r="F654" i="2"/>
  <c r="K654" i="2"/>
  <c r="F656" i="2"/>
</calcChain>
</file>

<file path=xl/sharedStrings.xml><?xml version="1.0" encoding="utf-8"?>
<sst xmlns="http://schemas.openxmlformats.org/spreadsheetml/2006/main" count="753" uniqueCount="550">
  <si>
    <t>TOTAL ABOVE THE LINE</t>
  </si>
  <si>
    <t>PRODUCTION</t>
  </si>
  <si>
    <t>TOTAL PRODUCTION EXPENSE</t>
  </si>
  <si>
    <t>SPECIAL EFFECTS</t>
  </si>
  <si>
    <t xml:space="preserve">MAKEUP &amp; HAIRDRESSING </t>
  </si>
  <si>
    <t xml:space="preserve">TOTAL PRODUCTION </t>
  </si>
  <si>
    <t>POST-PRODUCTION</t>
  </si>
  <si>
    <t>TOTAL POST PRODUCTION EXPENSE</t>
  </si>
  <si>
    <t>FIRNGES- POST PRODUCTION</t>
  </si>
  <si>
    <t>TOTAL POST-PRODUCTION</t>
  </si>
  <si>
    <t>OTHER</t>
  </si>
  <si>
    <t>TOTAL OTHER EXPENSE</t>
  </si>
  <si>
    <t>SUMMARY OF EXPENSES &amp; QUALIFIED COSTS</t>
  </si>
  <si>
    <t>TOTAL EXPENSE</t>
  </si>
  <si>
    <t>ABOVE-THE-LINE (OTHER)</t>
  </si>
  <si>
    <t>ABOVE THE LINE PRE-DEVELOPMENT (LOCATION/UNIT FEES)</t>
  </si>
  <si>
    <t>BELOW THE LINE (PRODUCTION)</t>
  </si>
  <si>
    <t>BELOW THE LINE (POST PRODUCTION)</t>
  </si>
  <si>
    <t>BELOW THE LINE (OTHER)</t>
  </si>
  <si>
    <t>TOTAL BELOW THE LINE</t>
  </si>
  <si>
    <t>TOTAL ATL &amp; BTL</t>
  </si>
  <si>
    <t>MINIMUM COST EXPENDITURE</t>
  </si>
  <si>
    <t>TENTATIVE QUALIFIED COSTS</t>
  </si>
  <si>
    <t>FORM F:  Summary Top Sheet Detailed Cost Report</t>
  </si>
  <si>
    <t>TALENT &amp; STAFF</t>
  </si>
  <si>
    <t xml:space="preserve">TRAVEL &amp; LIVING </t>
  </si>
  <si>
    <t>EXTRA TALENT</t>
  </si>
  <si>
    <t>AUDIENCE RELATIONS</t>
  </si>
  <si>
    <t>TOTAL PRODUCTION</t>
  </si>
  <si>
    <t>COMPLETION BOND</t>
  </si>
  <si>
    <t>CONTINGENCY</t>
  </si>
  <si>
    <t>Stage Set Striking Materials Purchase &amp; Rental</t>
  </si>
  <si>
    <t>TOTAL ABOVE-THE-LINE</t>
  </si>
  <si>
    <t>TOTAL POST PRODUCTION</t>
  </si>
  <si>
    <t>Audience</t>
  </si>
  <si>
    <t>Food/Drink</t>
  </si>
  <si>
    <t>Transport</t>
  </si>
  <si>
    <t>Close Captioning</t>
  </si>
  <si>
    <t>PROJECT TITLE:</t>
  </si>
  <si>
    <t>Qualified</t>
  </si>
  <si>
    <t>DATE:</t>
  </si>
  <si>
    <t>Fringes</t>
  </si>
  <si>
    <t>Talent Staff</t>
  </si>
  <si>
    <t>Talent Expenses</t>
  </si>
  <si>
    <t>Atmosphere Cars</t>
  </si>
  <si>
    <t>Picture Car Coordinator</t>
  </si>
  <si>
    <t>Picture Car Drivers</t>
  </si>
  <si>
    <t>Picture Car Rentals</t>
  </si>
  <si>
    <t>Picture Car Expense</t>
  </si>
  <si>
    <t>Marine Expense</t>
  </si>
  <si>
    <t>Aircraft / Helicopter Expense</t>
  </si>
  <si>
    <t>PRODUCTION SOUND</t>
  </si>
  <si>
    <t xml:space="preserve">Cranes </t>
  </si>
  <si>
    <t>Parking, Tolls and Road Permits</t>
  </si>
  <si>
    <t>PRODUCTION FILM &amp; LAB</t>
  </si>
  <si>
    <t>Second Unit Director</t>
  </si>
  <si>
    <t>Bleachers/Drapes</t>
  </si>
  <si>
    <t>PR Handling</t>
  </si>
  <si>
    <t>Applicant's</t>
  </si>
  <si>
    <t>CCCT use only</t>
  </si>
  <si>
    <t>GL ACCT#</t>
  </si>
  <si>
    <t>INCURRED IN CONNECTICUT</t>
  </si>
  <si>
    <t>INCURRED OUTSIDE CONNECTICUT</t>
  </si>
  <si>
    <r>
      <t>NONQualified</t>
    </r>
    <r>
      <rPr>
        <b/>
        <sz val="10"/>
        <rFont val="Arial"/>
        <family val="2"/>
      </rPr>
      <t xml:space="preserve"> </t>
    </r>
  </si>
  <si>
    <t>NonQualified</t>
  </si>
  <si>
    <r>
      <t xml:space="preserve">TOTAL QUALIFIED COSTS </t>
    </r>
    <r>
      <rPr>
        <sz val="10"/>
        <rFont val="Arial"/>
      </rPr>
      <t>(sum a)</t>
    </r>
  </si>
  <si>
    <t>Producer Travel -- State Distant Location</t>
  </si>
  <si>
    <t>Producers Assistants Travel-- State Distant Location</t>
  </si>
  <si>
    <t>Director Travel -- State Distant Location</t>
  </si>
  <si>
    <t>Director's Assistants Travel-- State Distant Location</t>
  </si>
  <si>
    <t>Talent Travel-- State Distant Location</t>
  </si>
  <si>
    <t>State Hire</t>
  </si>
  <si>
    <t>Manufacturing State labor/Materials</t>
  </si>
  <si>
    <t>Set Security - CT</t>
  </si>
  <si>
    <t>CT Office Space</t>
  </si>
  <si>
    <t>LOCATION FEES</t>
  </si>
  <si>
    <t>UNIT FEES</t>
  </si>
  <si>
    <t>Location fees</t>
  </si>
  <si>
    <t>Unit Fees</t>
  </si>
  <si>
    <t>Subtotal ATL Expenses(other)</t>
  </si>
  <si>
    <t>PRE-PRODUCTION LOCATION/UNITFEES</t>
  </si>
  <si>
    <t>Subtotal ATL( Pre-production/Development)</t>
  </si>
  <si>
    <t>TOTAL PRE-PRODUCTION EXPENSE</t>
  </si>
  <si>
    <t>ABOVE THE LINE</t>
  </si>
  <si>
    <t>PRODUCERS &amp; STAFF</t>
  </si>
  <si>
    <t>TRAVEL AND LIVING EXPENSES</t>
  </si>
  <si>
    <t>FRINGE BENEFITS (ALT)</t>
  </si>
  <si>
    <t>SUBTOTAL</t>
  </si>
  <si>
    <t>PRE-PRODUCTION/DEVELOPMENT</t>
  </si>
  <si>
    <t>SUBTOTAL PRE-PRODUCTION/DEVELOPMENT LOCATION &amp; UNIT FEES</t>
  </si>
  <si>
    <t>Stock Shot Purchase</t>
  </si>
  <si>
    <t>Stock Shots Labor</t>
  </si>
  <si>
    <t>Stock Shots Film &amp; Process</t>
  </si>
  <si>
    <t>Reprints</t>
  </si>
  <si>
    <t>Lab Special Handling</t>
  </si>
  <si>
    <t>Video Cassettes/Tape</t>
  </si>
  <si>
    <t>Reversal Dupes</t>
  </si>
  <si>
    <t>Tape Purchase</t>
  </si>
  <si>
    <t>Optical Sound Track</t>
  </si>
  <si>
    <t>Reference Print</t>
  </si>
  <si>
    <t>Protection Dupes</t>
  </si>
  <si>
    <t>Composite Print</t>
  </si>
  <si>
    <t>Laboratory Overtime</t>
  </si>
  <si>
    <t>Negative Splicing</t>
  </si>
  <si>
    <t>Answer Prints</t>
  </si>
  <si>
    <t>Check Print</t>
  </si>
  <si>
    <t>Interpositive</t>
  </si>
  <si>
    <t>Protection Master-YCM</t>
  </si>
  <si>
    <t>Master Positive/YCM</t>
  </si>
  <si>
    <t>VISUAL EFFECTS</t>
  </si>
  <si>
    <t>Visual Effects Supervisor</t>
  </si>
  <si>
    <t>Miniatures</t>
  </si>
  <si>
    <t>Wire Removal</t>
  </si>
  <si>
    <t>Mattes</t>
  </si>
  <si>
    <t>Misc Expenses</t>
  </si>
  <si>
    <t>TITLES, OPTICALS, INSERTS</t>
  </si>
  <si>
    <t>Main &amp; End Titles</t>
  </si>
  <si>
    <t>Title Designer</t>
  </si>
  <si>
    <t>Optical Effects</t>
  </si>
  <si>
    <t>Inserts</t>
  </si>
  <si>
    <t xml:space="preserve">Trademarks and Rating </t>
  </si>
  <si>
    <t>Optical Development</t>
  </si>
  <si>
    <t>FRINGES-POST PRODUCTION</t>
  </si>
  <si>
    <t>INSURANCE</t>
  </si>
  <si>
    <t>Cast Insurance</t>
  </si>
  <si>
    <t>Negative Insurance</t>
  </si>
  <si>
    <t>Extra Expense</t>
  </si>
  <si>
    <t>Marine and Aircraft</t>
  </si>
  <si>
    <t>Miscellaneous</t>
  </si>
  <si>
    <t>UNIT PUBLICITY</t>
  </si>
  <si>
    <t>Unit Publicist</t>
  </si>
  <si>
    <t>Publicity Contract</t>
  </si>
  <si>
    <t>Outside Photographer</t>
  </si>
  <si>
    <t>PRODUCT PLACEMENT</t>
  </si>
  <si>
    <t>Product Placement Credits</t>
  </si>
  <si>
    <t>GENERAL EXPENSES</t>
  </si>
  <si>
    <t>MPAA Seal</t>
  </si>
  <si>
    <t>Work Order Transfers</t>
  </si>
  <si>
    <t>Legal Fees</t>
  </si>
  <si>
    <t>Bank/Exchange Costs</t>
  </si>
  <si>
    <t>Professional Fees</t>
  </si>
  <si>
    <t>Studio Entertainment</t>
  </si>
  <si>
    <t>Outside Bank Interest</t>
  </si>
  <si>
    <t>Preview Expenses</t>
  </si>
  <si>
    <t>Previews</t>
  </si>
  <si>
    <t>Office Purchases</t>
  </si>
  <si>
    <t>Computers and Software</t>
  </si>
  <si>
    <t>Office Space Rental</t>
  </si>
  <si>
    <t>Post Office</t>
  </si>
  <si>
    <t>Post Office Equipment</t>
  </si>
  <si>
    <t>OSHA Safety</t>
  </si>
  <si>
    <t>Wrap Party</t>
  </si>
  <si>
    <t>FRINGES- OTHER</t>
  </si>
  <si>
    <t>INSURANCE CLAIMS</t>
  </si>
  <si>
    <t>Cast</t>
  </si>
  <si>
    <t>Negative</t>
  </si>
  <si>
    <t>Extra Expenses</t>
  </si>
  <si>
    <t>Marine, Aircraft Etc.</t>
  </si>
  <si>
    <t>Manufacturing Labor &amp; Materials</t>
  </si>
  <si>
    <t xml:space="preserve">SET OPERATIONS </t>
  </si>
  <si>
    <t>Location Set Construction Materials Purchase &amp; Rental</t>
  </si>
  <si>
    <t>Stage Set Construction Materials Purchase &amp; Rental</t>
  </si>
  <si>
    <t>Location Set Striking Materials Purchase &amp; Rental</t>
  </si>
  <si>
    <t xml:space="preserve">Steadicam </t>
  </si>
  <si>
    <t xml:space="preserve">Additional Hairstylists </t>
  </si>
  <si>
    <t>Stills Film and Processing for Shoot</t>
  </si>
  <si>
    <t>Video Editing</t>
  </si>
  <si>
    <t xml:space="preserve">ACCT# </t>
  </si>
  <si>
    <t>CATEGORY TITLE</t>
  </si>
  <si>
    <t>Non Qualified</t>
  </si>
  <si>
    <t>TOTAL OTHER</t>
  </si>
  <si>
    <t xml:space="preserve">TOTAL ABOVE-THE-LINE </t>
  </si>
  <si>
    <t xml:space="preserve">TOTAL BELOW-THE-LINE </t>
  </si>
  <si>
    <t xml:space="preserve">TOTAL ABOVE &amp; BELOW-THE-LINE </t>
  </si>
  <si>
    <t>GRAND TOTAL</t>
  </si>
  <si>
    <t>Project</t>
  </si>
  <si>
    <t>a)</t>
  </si>
  <si>
    <t>b)</t>
  </si>
  <si>
    <t>c)</t>
  </si>
  <si>
    <t>d)</t>
  </si>
  <si>
    <t>TOTAL</t>
  </si>
  <si>
    <t>SECOND UNIT</t>
  </si>
  <si>
    <t>Cast Talent</t>
  </si>
  <si>
    <t>Production Staff</t>
  </si>
  <si>
    <t>Camera</t>
  </si>
  <si>
    <t>Art Department</t>
  </si>
  <si>
    <t>Construction</t>
  </si>
  <si>
    <t>Special Effects</t>
  </si>
  <si>
    <t>Set Operations</t>
  </si>
  <si>
    <t>Electrical</t>
  </si>
  <si>
    <t>Set Dressing</t>
  </si>
  <si>
    <t>Props</t>
  </si>
  <si>
    <t>Pic Vehicles and Animals</t>
  </si>
  <si>
    <t>Extras</t>
  </si>
  <si>
    <t>Makeup and Hair</t>
  </si>
  <si>
    <t>Sound</t>
  </si>
  <si>
    <t>Locations</t>
  </si>
  <si>
    <t>Video Tape</t>
  </si>
  <si>
    <t>Transportation</t>
  </si>
  <si>
    <t>Raw Stock/Develop</t>
  </si>
  <si>
    <t>Post Prod Labor</t>
  </si>
  <si>
    <t>SPECIAL UNIT</t>
  </si>
  <si>
    <t>Staff</t>
  </si>
  <si>
    <t>Contract</t>
  </si>
  <si>
    <t>FRINGES-SHOOTING PERIOD</t>
  </si>
  <si>
    <t>Local Hire Fringes</t>
  </si>
  <si>
    <t>EDITING &amp; PROJECTION</t>
  </si>
  <si>
    <t>Film Editor</t>
  </si>
  <si>
    <t>Assistant Film Editors</t>
  </si>
  <si>
    <t>Conforming</t>
  </si>
  <si>
    <t>Post Prod Supervisor</t>
  </si>
  <si>
    <t>Projectionist</t>
  </si>
  <si>
    <t>Coding and Misc Editorial</t>
  </si>
  <si>
    <t>Coding Equipment</t>
  </si>
  <si>
    <t>Sound Effects Editing</t>
  </si>
  <si>
    <t>ADR Editing</t>
  </si>
  <si>
    <t>Production Assistant</t>
  </si>
  <si>
    <t>Negative Cutting</t>
  </si>
  <si>
    <t>Music Editors</t>
  </si>
  <si>
    <t>Post Ship/Messenger</t>
  </si>
  <si>
    <t>Travel and Living Expense</t>
  </si>
  <si>
    <t>Continuity Expenses</t>
  </si>
  <si>
    <t>Editorial Room Rentals</t>
  </si>
  <si>
    <t>Editors' KEM/Equipment</t>
  </si>
  <si>
    <t>Bins, Sync, Racks</t>
  </si>
  <si>
    <t>Lightworks System</t>
  </si>
  <si>
    <t>Equip, Deliver/Pickup</t>
  </si>
  <si>
    <t>Sound Editors' Room</t>
  </si>
  <si>
    <t>Music Editors' Room</t>
  </si>
  <si>
    <t>Other Equip.</t>
  </si>
  <si>
    <t>MUSIC</t>
  </si>
  <si>
    <t>Clearances</t>
  </si>
  <si>
    <t>Writers</t>
  </si>
  <si>
    <t>Composers</t>
  </si>
  <si>
    <t>Supervisor</t>
  </si>
  <si>
    <t>Arrangers</t>
  </si>
  <si>
    <t>Copyists</t>
  </si>
  <si>
    <t>Pre-Score Musicians</t>
  </si>
  <si>
    <t>Underscore Musicians</t>
  </si>
  <si>
    <t>Star Vocalist</t>
  </si>
  <si>
    <t>Vocalists</t>
  </si>
  <si>
    <t>Music Editing</t>
  </si>
  <si>
    <t>Travel and Living Expenses</t>
  </si>
  <si>
    <t>Cassettes</t>
  </si>
  <si>
    <t>Rental and Cartage</t>
  </si>
  <si>
    <t>SOUND (POST PRODUCTION)</t>
  </si>
  <si>
    <t>Dubbing Stage</t>
  </si>
  <si>
    <t>Temp Dub</t>
  </si>
  <si>
    <t>Pre Dub</t>
  </si>
  <si>
    <t>Final Dub</t>
  </si>
  <si>
    <t>Post Preview/Session</t>
  </si>
  <si>
    <t>Foreign Mu/Fx</t>
  </si>
  <si>
    <t>DTS</t>
  </si>
  <si>
    <t>Overtime &amp; Weekend</t>
  </si>
  <si>
    <t>ADR Stage</t>
  </si>
  <si>
    <t>Foley Efx Recording</t>
  </si>
  <si>
    <t>Walkers</t>
  </si>
  <si>
    <t>Video Transfer</t>
  </si>
  <si>
    <t>Tape Transfer</t>
  </si>
  <si>
    <t>Dubbing</t>
  </si>
  <si>
    <t>Dolby Cards</t>
  </si>
  <si>
    <t>DTS Fee</t>
  </si>
  <si>
    <t>License Fee</t>
  </si>
  <si>
    <t>Dolby License</t>
  </si>
  <si>
    <t>DTS License</t>
  </si>
  <si>
    <t>SDDS License</t>
  </si>
  <si>
    <t>FILM AND STOCK SHOTS</t>
  </si>
  <si>
    <t>Film Leader</t>
  </si>
  <si>
    <t>Sideline Musicians</t>
  </si>
  <si>
    <t>Fittings</t>
  </si>
  <si>
    <t>Wardrobe</t>
  </si>
  <si>
    <t>Casting Svc Fee and Fringes</t>
  </si>
  <si>
    <t>Polaroid</t>
  </si>
  <si>
    <t>Telephone/Office</t>
  </si>
  <si>
    <t>WARDROBE</t>
  </si>
  <si>
    <t>Costume Designer</t>
  </si>
  <si>
    <t>Designer Staff</t>
  </si>
  <si>
    <t xml:space="preserve"> Wardrober Labor</t>
  </si>
  <si>
    <t>Costumers &amp; Assts.</t>
  </si>
  <si>
    <t>Cleaning and Dying</t>
  </si>
  <si>
    <t>Alterations &amp; Repairs</t>
  </si>
  <si>
    <t>Allowance</t>
  </si>
  <si>
    <t>Washing Machine &amp; Dryer</t>
  </si>
  <si>
    <t>Shop Set Up</t>
  </si>
  <si>
    <t>MAKEUP &amp; HAIRDRESSING</t>
  </si>
  <si>
    <t>Makeup Artist</t>
  </si>
  <si>
    <t>Key Makeup</t>
  </si>
  <si>
    <t>Additional Makeup</t>
  </si>
  <si>
    <t>Makeup &amp; Hairdressing Supplies</t>
  </si>
  <si>
    <t>Chair Rental</t>
  </si>
  <si>
    <t>Wigs Purchase/Rentals</t>
  </si>
  <si>
    <t>Appliances</t>
  </si>
  <si>
    <t>Mixer</t>
  </si>
  <si>
    <t>Boom Operator</t>
  </si>
  <si>
    <t>Additional Labor Sound</t>
  </si>
  <si>
    <t>Sound Package</t>
  </si>
  <si>
    <t>Walkie Talkies</t>
  </si>
  <si>
    <t>Beepers</t>
  </si>
  <si>
    <t>Box Rental</t>
  </si>
  <si>
    <t>LOCATIONS</t>
  </si>
  <si>
    <t>Site Fees and Rentals</t>
  </si>
  <si>
    <t>Police/Firemen/Watchmen</t>
  </si>
  <si>
    <t>Scouting</t>
  </si>
  <si>
    <t>Travel Fares</t>
  </si>
  <si>
    <t>Airfare Rates</t>
  </si>
  <si>
    <t>Hotels</t>
  </si>
  <si>
    <t>Per Diems</t>
  </si>
  <si>
    <t>Meals</t>
  </si>
  <si>
    <t>Extras Catering</t>
  </si>
  <si>
    <t>Off Production</t>
  </si>
  <si>
    <t>Catering Assistants</t>
  </si>
  <si>
    <t>Entertainment/Gratuities</t>
  </si>
  <si>
    <t>Film Shipping</t>
  </si>
  <si>
    <t>Shipping Negative</t>
  </si>
  <si>
    <t>Baggage/Equipment Shipping</t>
  </si>
  <si>
    <t>Mileage and Parking</t>
  </si>
  <si>
    <t>Location Restoration</t>
  </si>
  <si>
    <t>Office Supplies &amp; Equpiment</t>
  </si>
  <si>
    <t>Utilities</t>
  </si>
  <si>
    <t>Cleaning</t>
  </si>
  <si>
    <t>Art Dept Office</t>
  </si>
  <si>
    <t>Set Dec/Props Warehouse</t>
  </si>
  <si>
    <t>Construction Mill</t>
  </si>
  <si>
    <t>Telephone/Postage</t>
  </si>
  <si>
    <t>Install Phone Systems</t>
  </si>
  <si>
    <t>Phone Charges</t>
  </si>
  <si>
    <t>Cell Charges</t>
  </si>
  <si>
    <t>Office Equipment Rental</t>
  </si>
  <si>
    <t>VIDEO TAPE</t>
  </si>
  <si>
    <t>Supervision</t>
  </si>
  <si>
    <t>Technical Director</t>
  </si>
  <si>
    <t>Video Operator</t>
  </si>
  <si>
    <t>Video Recordist</t>
  </si>
  <si>
    <t>Additional labor</t>
  </si>
  <si>
    <t>Supplies</t>
  </si>
  <si>
    <t>Video Assist Package</t>
  </si>
  <si>
    <t>Video Transfers</t>
  </si>
  <si>
    <t>Video Contact</t>
  </si>
  <si>
    <t>TRANSPORTATION</t>
  </si>
  <si>
    <t>Transportation Coordinator</t>
  </si>
  <si>
    <t>Captains</t>
  </si>
  <si>
    <t>Studio Drivers</t>
  </si>
  <si>
    <t>Location Drivers</t>
  </si>
  <si>
    <t>Repairs/Maintenance</t>
  </si>
  <si>
    <t>Car Wash</t>
  </si>
  <si>
    <t>Pickup Service</t>
  </si>
  <si>
    <t>Taxis</t>
  </si>
  <si>
    <t>Car Pickups</t>
  </si>
  <si>
    <t>Gas and Oil</t>
  </si>
  <si>
    <t>Genny  Gas &amp; Oil</t>
  </si>
  <si>
    <t>Honeywagon Supplies</t>
  </si>
  <si>
    <t>Studio Vehicles</t>
  </si>
  <si>
    <t>Production Trucks &amp; Vehicles</t>
  </si>
  <si>
    <t>Location Vehicles</t>
  </si>
  <si>
    <t>Insert Car</t>
  </si>
  <si>
    <t>Camera Cars</t>
  </si>
  <si>
    <t>Raw Stock</t>
  </si>
  <si>
    <t>Negative Develop</t>
  </si>
  <si>
    <t>Develop (90%)</t>
  </si>
  <si>
    <t>Positive Printing</t>
  </si>
  <si>
    <t>1/4" Sound Tape</t>
  </si>
  <si>
    <t>Sound Transfers</t>
  </si>
  <si>
    <t>Video Cassette Dailies</t>
  </si>
  <si>
    <t>Telecine Transfers</t>
  </si>
  <si>
    <t>Polaroid - All Department</t>
  </si>
  <si>
    <t>Talent</t>
  </si>
  <si>
    <t>Labor</t>
  </si>
  <si>
    <t>Stage Set Construction Labor</t>
  </si>
  <si>
    <t>Locatiion Set Construction Labor</t>
  </si>
  <si>
    <t>Stage Set Striking Labor</t>
  </si>
  <si>
    <t>Location Set Striking Labor</t>
  </si>
  <si>
    <t>Set Restoration</t>
  </si>
  <si>
    <t>Fold and Hold Sets</t>
  </si>
  <si>
    <t>Greens Purchase</t>
  </si>
  <si>
    <t>Backings Rental/Purchase</t>
  </si>
  <si>
    <t>Trash Removal</t>
  </si>
  <si>
    <t>Scissor Lifts/Forklifts</t>
  </si>
  <si>
    <t>Car and Box Rental</t>
  </si>
  <si>
    <t>Construction Expendables</t>
  </si>
  <si>
    <t xml:space="preserve">SPECIAL EFFECTS </t>
  </si>
  <si>
    <t>SFX Coordinator</t>
  </si>
  <si>
    <t>SFX Assistants</t>
  </si>
  <si>
    <t>Rig and Strike</t>
  </si>
  <si>
    <t>Purchases</t>
  </si>
  <si>
    <t>Equipment Rentals</t>
  </si>
  <si>
    <t>Key Grip</t>
  </si>
  <si>
    <t xml:space="preserve">Grips -- all </t>
  </si>
  <si>
    <t>Craft Service Persons</t>
  </si>
  <si>
    <t>Greensperson- Company</t>
  </si>
  <si>
    <t>Stand By Carpenters</t>
  </si>
  <si>
    <t>Stand By Painters</t>
  </si>
  <si>
    <t>Set Watch/Fireman</t>
  </si>
  <si>
    <t>First Aid &amp; Expenses</t>
  </si>
  <si>
    <t>Medics</t>
  </si>
  <si>
    <t>Other Crafts</t>
  </si>
  <si>
    <t>Heating/Air Conditioning</t>
  </si>
  <si>
    <t>Grip Expendables</t>
  </si>
  <si>
    <t>Lumber</t>
  </si>
  <si>
    <t>Craft Service Purchases</t>
  </si>
  <si>
    <t>Grip Package</t>
  </si>
  <si>
    <t>Truck Package</t>
  </si>
  <si>
    <t>Additional Equipment</t>
  </si>
  <si>
    <t>Helicopter Rental</t>
  </si>
  <si>
    <t>Box Rentals</t>
  </si>
  <si>
    <t>ELECTRICAL</t>
  </si>
  <si>
    <t>Chief Lighting Technician</t>
  </si>
  <si>
    <t xml:space="preserve">Lighting Asstistant and Technicians </t>
  </si>
  <si>
    <t xml:space="preserve">Rig and Strike </t>
  </si>
  <si>
    <t>Generator Operator</t>
  </si>
  <si>
    <t>Generator Assistants</t>
  </si>
  <si>
    <t>Special Equipment Operator</t>
  </si>
  <si>
    <t>Electric Hookup</t>
  </si>
  <si>
    <t>Current</t>
  </si>
  <si>
    <t>Purchases-- Expendables, Gels,  Etc.</t>
  </si>
  <si>
    <t>Globes and Carbons</t>
  </si>
  <si>
    <t>Electric Package</t>
  </si>
  <si>
    <t>Stage Package</t>
  </si>
  <si>
    <t>Rigging Package</t>
  </si>
  <si>
    <t>Addl Equipment</t>
  </si>
  <si>
    <t>Specialty Lighting</t>
  </si>
  <si>
    <t>Generator Rentals</t>
  </si>
  <si>
    <t>SET DRESSING</t>
  </si>
  <si>
    <t>Set Decorator</t>
  </si>
  <si>
    <t>Leadman/Buyer</t>
  </si>
  <si>
    <t>Set Dressing Labor</t>
  </si>
  <si>
    <t xml:space="preserve">Drapery/Carpet </t>
  </si>
  <si>
    <t>Loss, Damage, Cleaning</t>
  </si>
  <si>
    <t>Manufacturing/Materials</t>
  </si>
  <si>
    <t>Set Dress Purchase &amp; Materials</t>
  </si>
  <si>
    <t>Fixtures</t>
  </si>
  <si>
    <t>Rentals - All Sets</t>
  </si>
  <si>
    <t>Research</t>
  </si>
  <si>
    <t>Film Processing</t>
  </si>
  <si>
    <t>Expendables</t>
  </si>
  <si>
    <t>ACTION PROPS</t>
  </si>
  <si>
    <t>Propmaster</t>
  </si>
  <si>
    <t>Assistant Propmaster &amp; Labor</t>
  </si>
  <si>
    <t>Purchases &amp; Rentals</t>
  </si>
  <si>
    <t xml:space="preserve">Car and Box Rentals </t>
  </si>
  <si>
    <t>Pic Vehicle Manufacturing</t>
  </si>
  <si>
    <t>Mechanic</t>
  </si>
  <si>
    <t>Animals</t>
  </si>
  <si>
    <t>Wranglers, Handlers</t>
  </si>
  <si>
    <t>Feeding and Stabling</t>
  </si>
  <si>
    <t>SPECIAL PHOTOGRAPHY</t>
  </si>
  <si>
    <t xml:space="preserve">Process Operating </t>
  </si>
  <si>
    <t>Blue Screen</t>
  </si>
  <si>
    <t>Matte Shots Contract</t>
  </si>
  <si>
    <t>Matte Crew Expenses</t>
  </si>
  <si>
    <t>Animation</t>
  </si>
  <si>
    <t>Miniature Contact</t>
  </si>
  <si>
    <t>Minature Expenses</t>
  </si>
  <si>
    <t>Computer Graphics</t>
  </si>
  <si>
    <t>Equipment Rental</t>
  </si>
  <si>
    <t>Standins</t>
  </si>
  <si>
    <t>Casting Commission</t>
  </si>
  <si>
    <t>Extras-Studio</t>
  </si>
  <si>
    <t xml:space="preserve">Non Union </t>
  </si>
  <si>
    <t>Extras-Location</t>
  </si>
  <si>
    <t>Secretaries</t>
  </si>
  <si>
    <t>PRODUCER &amp; STAFF</t>
  </si>
  <si>
    <t>Executive Producer</t>
  </si>
  <si>
    <t>Line Producer</t>
  </si>
  <si>
    <t>Producers</t>
  </si>
  <si>
    <t>Associate Producers</t>
  </si>
  <si>
    <t>Assistants</t>
  </si>
  <si>
    <t>Purchases and supplies</t>
  </si>
  <si>
    <t xml:space="preserve">Wrap Party </t>
  </si>
  <si>
    <t xml:space="preserve">Entertainment </t>
  </si>
  <si>
    <t>DIRECTOR &amp; STAFF</t>
  </si>
  <si>
    <t>Director</t>
  </si>
  <si>
    <t xml:space="preserve">Dialogue Coach </t>
  </si>
  <si>
    <t xml:space="preserve">Secretaries </t>
  </si>
  <si>
    <t xml:space="preserve">Choreographers </t>
  </si>
  <si>
    <t>Towncar Allowance</t>
  </si>
  <si>
    <t>Purchases and Supplies</t>
  </si>
  <si>
    <t>Director Assistant Computer</t>
  </si>
  <si>
    <t xml:space="preserve">Director Office Rentals </t>
  </si>
  <si>
    <t>Entertainment Allowance</t>
  </si>
  <si>
    <t xml:space="preserve">Principal Cast </t>
  </si>
  <si>
    <t xml:space="preserve">Supporting Cast </t>
  </si>
  <si>
    <t xml:space="preserve">Day Player </t>
  </si>
  <si>
    <t xml:space="preserve">Weekly Player </t>
  </si>
  <si>
    <t>Stunt Coordinator</t>
  </si>
  <si>
    <t xml:space="preserve">Stunts </t>
  </si>
  <si>
    <t xml:space="preserve">Looping and Expenses </t>
  </si>
  <si>
    <t>Casting Director</t>
  </si>
  <si>
    <t>Casting Assistants</t>
  </si>
  <si>
    <t>Casting Office Expenses</t>
  </si>
  <si>
    <t>Producer Travel--General</t>
  </si>
  <si>
    <t>Producers Assistants Travel--General</t>
  </si>
  <si>
    <t>Director--General Travel</t>
  </si>
  <si>
    <t>Director's Asssistants Travel--General</t>
  </si>
  <si>
    <t>Talent Travel--General</t>
  </si>
  <si>
    <t>FRINGE BENEFITS (ATL)</t>
  </si>
  <si>
    <t xml:space="preserve">Pension Plan &amp; Health and Welfare </t>
  </si>
  <si>
    <t>Employer Taxes</t>
  </si>
  <si>
    <t>PRODUCTION STAFF</t>
  </si>
  <si>
    <t xml:space="preserve">Production Manager </t>
  </si>
  <si>
    <t xml:space="preserve">Production Supervisor </t>
  </si>
  <si>
    <t>First Assistant Director</t>
  </si>
  <si>
    <t>Second AD's and Trainees</t>
  </si>
  <si>
    <t xml:space="preserve">Script Supervisor </t>
  </si>
  <si>
    <t xml:space="preserve">Location Manager </t>
  </si>
  <si>
    <t>Asst Location Managers &amp; Scouts</t>
  </si>
  <si>
    <t>Tech Advisors</t>
  </si>
  <si>
    <t>Production Coordinators</t>
  </si>
  <si>
    <t xml:space="preserve">Asst Production Coordinators </t>
  </si>
  <si>
    <t>Production Secretaries</t>
  </si>
  <si>
    <t>Production Accountants</t>
  </si>
  <si>
    <t>Assistant Accountants</t>
  </si>
  <si>
    <t>Payroll</t>
  </si>
  <si>
    <t>Construction Estimator</t>
  </si>
  <si>
    <t>Post Accounting</t>
  </si>
  <si>
    <t>Production Assistants</t>
  </si>
  <si>
    <t>Pre-Production Breakdown</t>
  </si>
  <si>
    <t>Board &amp; Budget</t>
  </si>
  <si>
    <t>Script Timing</t>
  </si>
  <si>
    <t>POC and Assistants</t>
  </si>
  <si>
    <t>CAMERA</t>
  </si>
  <si>
    <t>Director of Photography</t>
  </si>
  <si>
    <t>Operator</t>
  </si>
  <si>
    <t xml:space="preserve"> Asst Cameramen &amp; Operators</t>
  </si>
  <si>
    <t xml:space="preserve">Steadicam Operator </t>
  </si>
  <si>
    <t>Still Photographer</t>
  </si>
  <si>
    <t>Loader</t>
  </si>
  <si>
    <t>Loss and Damage</t>
  </si>
  <si>
    <t>Purchases &amp; Supplies</t>
  </si>
  <si>
    <t>Camera Rentals</t>
  </si>
  <si>
    <t>Box and Still Camera Rentals</t>
  </si>
  <si>
    <t>ART DEPARTMENT</t>
  </si>
  <si>
    <t>Production Designer</t>
  </si>
  <si>
    <t>Art Director and Assistants</t>
  </si>
  <si>
    <t>Set Designers</t>
  </si>
  <si>
    <t>Illustrators</t>
  </si>
  <si>
    <t>Storyboard Artist</t>
  </si>
  <si>
    <t>Prod. Assistants</t>
  </si>
  <si>
    <t>Blue Printing</t>
  </si>
  <si>
    <t>Stock Units / Backings</t>
  </si>
  <si>
    <t xml:space="preserve">Processing </t>
  </si>
  <si>
    <t>Research Materials</t>
  </si>
  <si>
    <t>Rentals</t>
  </si>
  <si>
    <t>Equipment</t>
  </si>
  <si>
    <t>Car and Box Rentals</t>
  </si>
  <si>
    <t>SET CONSTRUCTION</t>
  </si>
  <si>
    <t>Construction Coordinators</t>
  </si>
  <si>
    <t>Construction Foremen</t>
  </si>
  <si>
    <t>DECD Detailed Cost Report</t>
  </si>
  <si>
    <t>Connecticut Broadway Productions &amp; Live Theatrical Tours Tax Credit</t>
  </si>
  <si>
    <t>ANIMALS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</si>
</sst>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"/>
    <numFmt numFmtId="165" formatCode="_(&quot;$&quot;* #,##0_);_(&quot;$&quot;* \(#,##0\);_(&quot;$&quot;* &quot;-&quot;??_);_(@_)"/>
  </numFmts>
  <fonts count="13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</font>
    <font>
      <sz val="8"/>
      <name val="Arial"/>
    </font>
    <font>
      <b/>
      <sz val="16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</font>
    <font>
      <b/>
      <sz val="14"/>
      <name val="Arial"/>
    </font>
    <font>
      <b/>
      <i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left"/>
    </xf>
    <xf numFmtId="0" fontId="3" fillId="0" borderId="2" xfId="0" applyFont="1" applyBorder="1"/>
    <xf numFmtId="6" fontId="0" fillId="0" borderId="2" xfId="0" applyNumberFormat="1" applyBorder="1"/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left"/>
    </xf>
    <xf numFmtId="0" fontId="0" fillId="0" borderId="3" xfId="0" applyBorder="1"/>
    <xf numFmtId="0" fontId="2" fillId="0" borderId="0" xfId="0" applyFont="1"/>
    <xf numFmtId="0" fontId="3" fillId="0" borderId="0" xfId="0" applyFont="1"/>
    <xf numFmtId="164" fontId="3" fillId="0" borderId="2" xfId="0" applyNumberFormat="1" applyFont="1" applyBorder="1"/>
    <xf numFmtId="0" fontId="0" fillId="0" borderId="2" xfId="0" applyBorder="1" applyAlignment="1">
      <alignment vertical="justify" wrapText="1"/>
    </xf>
    <xf numFmtId="164" fontId="3" fillId="0" borderId="0" xfId="0" applyNumberFormat="1" applyFont="1"/>
    <xf numFmtId="164" fontId="3" fillId="0" borderId="1" xfId="0" applyNumberFormat="1" applyFont="1" applyBorder="1"/>
    <xf numFmtId="164" fontId="3" fillId="0" borderId="3" xfId="0" applyNumberFormat="1" applyFont="1" applyBorder="1"/>
    <xf numFmtId="0" fontId="0" fillId="0" borderId="4" xfId="0" applyBorder="1"/>
    <xf numFmtId="0" fontId="3" fillId="0" borderId="0" xfId="0" applyFont="1" applyAlignment="1">
      <alignment horizontal="left"/>
    </xf>
    <xf numFmtId="0" fontId="3" fillId="0" borderId="5" xfId="0" applyFont="1" applyBorder="1"/>
    <xf numFmtId="0" fontId="2" fillId="0" borderId="6" xfId="0" applyFont="1" applyBorder="1"/>
    <xf numFmtId="164" fontId="2" fillId="0" borderId="7" xfId="0" applyNumberFormat="1" applyFont="1" applyBorder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6" fontId="0" fillId="0" borderId="1" xfId="0" applyNumberFormat="1" applyBorder="1" applyAlignment="1">
      <alignment horizontal="left"/>
    </xf>
    <xf numFmtId="6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0" fillId="0" borderId="2" xfId="0" applyBorder="1" applyAlignment="1">
      <alignment wrapText="1"/>
    </xf>
    <xf numFmtId="6" fontId="3" fillId="0" borderId="2" xfId="0" applyNumberFormat="1" applyFont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0" fontId="5" fillId="0" borderId="0" xfId="0" applyFont="1"/>
    <xf numFmtId="164" fontId="3" fillId="2" borderId="2" xfId="0" applyNumberFormat="1" applyFont="1" applyFill="1" applyBorder="1"/>
    <xf numFmtId="0" fontId="3" fillId="0" borderId="8" xfId="0" applyFont="1" applyBorder="1"/>
    <xf numFmtId="164" fontId="2" fillId="2" borderId="2" xfId="0" applyNumberFormat="1" applyFont="1" applyFill="1" applyBorder="1" applyAlignment="1">
      <alignment horizontal="right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justify"/>
    </xf>
    <xf numFmtId="6" fontId="0" fillId="0" borderId="2" xfId="0" applyNumberFormat="1" applyBorder="1" applyAlignment="1">
      <alignment horizontal="left"/>
    </xf>
    <xf numFmtId="6" fontId="3" fillId="0" borderId="2" xfId="0" applyNumberFormat="1" applyFont="1" applyBorder="1"/>
    <xf numFmtId="0" fontId="2" fillId="0" borderId="2" xfId="0" applyFont="1" applyBorder="1"/>
    <xf numFmtId="164" fontId="2" fillId="3" borderId="2" xfId="0" applyNumberFormat="1" applyFont="1" applyFill="1" applyBorder="1" applyAlignment="1">
      <alignment horizontal="right"/>
    </xf>
    <xf numFmtId="0" fontId="2" fillId="0" borderId="11" xfId="0" applyFont="1" applyBorder="1"/>
    <xf numFmtId="164" fontId="2" fillId="0" borderId="8" xfId="0" applyNumberFormat="1" applyFont="1" applyBorder="1"/>
    <xf numFmtId="0" fontId="0" fillId="4" borderId="11" xfId="0" applyFill="1" applyBorder="1" applyAlignment="1">
      <alignment horizontal="left"/>
    </xf>
    <xf numFmtId="0" fontId="3" fillId="4" borderId="11" xfId="0" applyFont="1" applyFill="1" applyBorder="1" applyAlignment="1">
      <alignment horizontal="left"/>
    </xf>
    <xf numFmtId="164" fontId="3" fillId="3" borderId="2" xfId="0" applyNumberFormat="1" applyFont="1" applyFill="1" applyBorder="1"/>
    <xf numFmtId="0" fontId="2" fillId="4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164" fontId="3" fillId="0" borderId="12" xfId="0" applyNumberFormat="1" applyFont="1" applyBorder="1"/>
    <xf numFmtId="0" fontId="0" fillId="0" borderId="0" xfId="0" applyAlignment="1">
      <alignment horizontal="center"/>
    </xf>
    <xf numFmtId="164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/>
    <xf numFmtId="0" fontId="3" fillId="0" borderId="1" xfId="0" applyFont="1" applyBorder="1"/>
    <xf numFmtId="0" fontId="2" fillId="0" borderId="7" xfId="0" applyFont="1" applyBorder="1"/>
    <xf numFmtId="0" fontId="2" fillId="0" borderId="15" xfId="0" applyFont="1" applyBorder="1"/>
    <xf numFmtId="6" fontId="3" fillId="0" borderId="0" xfId="0" applyNumberFormat="1" applyFont="1" applyAlignment="1">
      <alignment horizontal="left"/>
    </xf>
    <xf numFmtId="0" fontId="0" fillId="0" borderId="14" xfId="0" applyBorder="1" applyAlignment="1">
      <alignment horizontal="left"/>
    </xf>
    <xf numFmtId="164" fontId="2" fillId="0" borderId="2" xfId="0" applyNumberFormat="1" applyFont="1" applyBorder="1" applyAlignment="1">
      <alignment horizontal="center"/>
    </xf>
    <xf numFmtId="164" fontId="2" fillId="0" borderId="11" xfId="0" applyNumberFormat="1" applyFont="1" applyBorder="1"/>
    <xf numFmtId="0" fontId="3" fillId="4" borderId="2" xfId="0" applyFont="1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0" fillId="0" borderId="0" xfId="0" applyAlignment="1">
      <alignment vertical="justify" wrapText="1"/>
    </xf>
    <xf numFmtId="0" fontId="0" fillId="0" borderId="12" xfId="0" applyBorder="1"/>
    <xf numFmtId="6" fontId="2" fillId="0" borderId="0" xfId="0" applyNumberFormat="1" applyFont="1" applyAlignment="1">
      <alignment horizontal="left"/>
    </xf>
    <xf numFmtId="6" fontId="0" fillId="0" borderId="0" xfId="0" applyNumberFormat="1" applyAlignment="1">
      <alignment horizontal="left"/>
    </xf>
    <xf numFmtId="6" fontId="0" fillId="4" borderId="2" xfId="0" applyNumberFormat="1" applyFill="1" applyBorder="1" applyAlignment="1">
      <alignment horizontal="left"/>
    </xf>
    <xf numFmtId="6" fontId="2" fillId="0" borderId="0" xfId="0" applyNumberFormat="1" applyFont="1"/>
    <xf numFmtId="0" fontId="0" fillId="0" borderId="0" xfId="0" quotePrefix="1" applyAlignment="1">
      <alignment horizontal="left"/>
    </xf>
    <xf numFmtId="0" fontId="0" fillId="0" borderId="4" xfId="0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16" xfId="0" applyFont="1" applyBorder="1"/>
    <xf numFmtId="0" fontId="0" fillId="0" borderId="14" xfId="0" applyBorder="1"/>
    <xf numFmtId="164" fontId="0" fillId="0" borderId="0" xfId="0" applyNumberFormat="1"/>
    <xf numFmtId="164" fontId="0" fillId="0" borderId="14" xfId="0" applyNumberFormat="1" applyBorder="1"/>
    <xf numFmtId="0" fontId="0" fillId="0" borderId="13" xfId="0" applyBorder="1"/>
    <xf numFmtId="164" fontId="0" fillId="2" borderId="14" xfId="0" applyNumberFormat="1" applyFill="1" applyBorder="1"/>
    <xf numFmtId="164" fontId="0" fillId="3" borderId="14" xfId="0" applyNumberFormat="1" applyFill="1" applyBorder="1"/>
    <xf numFmtId="164" fontId="0" fillId="0" borderId="2" xfId="0" applyNumberFormat="1" applyBorder="1"/>
    <xf numFmtId="164" fontId="0" fillId="3" borderId="2" xfId="0" applyNumberFormat="1" applyFill="1" applyBorder="1"/>
    <xf numFmtId="164" fontId="0" fillId="0" borderId="6" xfId="0" applyNumberFormat="1" applyBorder="1"/>
    <xf numFmtId="164" fontId="0" fillId="3" borderId="6" xfId="0" applyNumberFormat="1" applyFill="1" applyBorder="1"/>
    <xf numFmtId="0" fontId="0" fillId="0" borderId="0" xfId="0" applyAlignment="1">
      <alignment horizontal="right"/>
    </xf>
    <xf numFmtId="164" fontId="3" fillId="0" borderId="0" xfId="0" applyNumberFormat="1" applyFont="1" applyAlignment="1">
      <alignment horizontal="right"/>
    </xf>
    <xf numFmtId="5" fontId="0" fillId="0" borderId="14" xfId="0" applyNumberFormat="1" applyBorder="1" applyAlignment="1">
      <alignment horizontal="right"/>
    </xf>
    <xf numFmtId="5" fontId="0" fillId="3" borderId="14" xfId="0" applyNumberFormat="1" applyFill="1" applyBorder="1" applyAlignment="1">
      <alignment horizontal="right"/>
    </xf>
    <xf numFmtId="0" fontId="0" fillId="0" borderId="14" xfId="0" applyBorder="1" applyAlignment="1">
      <alignment horizontal="right"/>
    </xf>
    <xf numFmtId="5" fontId="0" fillId="2" borderId="14" xfId="0" applyNumberFormat="1" applyFill="1" applyBorder="1" applyAlignment="1">
      <alignment horizontal="right"/>
    </xf>
    <xf numFmtId="164" fontId="3" fillId="0" borderId="13" xfId="0" applyNumberFormat="1" applyFont="1" applyBorder="1"/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left"/>
    </xf>
    <xf numFmtId="0" fontId="7" fillId="3" borderId="2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164" fontId="0" fillId="0" borderId="17" xfId="0" applyNumberFormat="1" applyBorder="1"/>
    <xf numFmtId="164" fontId="0" fillId="3" borderId="17" xfId="0" applyNumberFormat="1" applyFill="1" applyBorder="1"/>
    <xf numFmtId="164" fontId="0" fillId="0" borderId="18" xfId="0" applyNumberFormat="1" applyBorder="1"/>
    <xf numFmtId="164" fontId="0" fillId="3" borderId="18" xfId="0" applyNumberFormat="1" applyFill="1" applyBorder="1"/>
    <xf numFmtId="164" fontId="0" fillId="0" borderId="11" xfId="0" applyNumberFormat="1" applyBorder="1"/>
    <xf numFmtId="164" fontId="0" fillId="0" borderId="10" xfId="0" applyNumberFormat="1" applyBorder="1"/>
    <xf numFmtId="164" fontId="1" fillId="3" borderId="10" xfId="0" applyNumberFormat="1" applyFont="1" applyFill="1" applyBorder="1"/>
    <xf numFmtId="164" fontId="0" fillId="3" borderId="10" xfId="0" applyNumberFormat="1" applyFill="1" applyBorder="1"/>
    <xf numFmtId="164" fontId="0" fillId="3" borderId="19" xfId="0" applyNumberFormat="1" applyFill="1" applyBorder="1"/>
    <xf numFmtId="164" fontId="0" fillId="0" borderId="20" xfId="0" applyNumberFormat="1" applyBorder="1"/>
    <xf numFmtId="164" fontId="0" fillId="0" borderId="19" xfId="0" applyNumberFormat="1" applyBorder="1"/>
    <xf numFmtId="0" fontId="10" fillId="0" borderId="2" xfId="0" applyFont="1" applyBorder="1" applyAlignment="1">
      <alignment horizontal="center"/>
    </xf>
    <xf numFmtId="165" fontId="3" fillId="0" borderId="2" xfId="1" applyNumberFormat="1" applyFont="1" applyBorder="1" applyAlignment="1">
      <alignment horizontal="center"/>
    </xf>
    <xf numFmtId="164" fontId="0" fillId="5" borderId="6" xfId="0" applyNumberFormat="1" applyFill="1" applyBorder="1"/>
    <xf numFmtId="0" fontId="0" fillId="0" borderId="21" xfId="0" applyBorder="1"/>
    <xf numFmtId="0" fontId="0" fillId="0" borderId="6" xfId="0" applyBorder="1"/>
    <xf numFmtId="0" fontId="0" fillId="0" borderId="10" xfId="0" applyBorder="1"/>
    <xf numFmtId="0" fontId="2" fillId="0" borderId="10" xfId="0" applyFont="1" applyBorder="1"/>
    <xf numFmtId="164" fontId="0" fillId="0" borderId="7" xfId="0" applyNumberFormat="1" applyBorder="1"/>
    <xf numFmtId="0" fontId="7" fillId="2" borderId="11" xfId="0" applyFont="1" applyFill="1" applyBorder="1" applyAlignment="1">
      <alignment horizontal="center" wrapText="1"/>
    </xf>
    <xf numFmtId="0" fontId="7" fillId="2" borderId="11" xfId="0" applyFont="1" applyFill="1" applyBorder="1"/>
    <xf numFmtId="164" fontId="0" fillId="2" borderId="2" xfId="0" applyNumberFormat="1" applyFill="1" applyBorder="1"/>
    <xf numFmtId="164" fontId="0" fillId="2" borderId="17" xfId="0" applyNumberFormat="1" applyFill="1" applyBorder="1"/>
    <xf numFmtId="164" fontId="0" fillId="2" borderId="22" xfId="0" applyNumberFormat="1" applyFill="1" applyBorder="1"/>
    <xf numFmtId="164" fontId="0" fillId="2" borderId="16" xfId="0" applyNumberFormat="1" applyFill="1" applyBorder="1"/>
    <xf numFmtId="0" fontId="7" fillId="2" borderId="2" xfId="0" applyFont="1" applyFill="1" applyBorder="1" applyAlignment="1">
      <alignment horizontal="center" wrapText="1"/>
    </xf>
    <xf numFmtId="0" fontId="7" fillId="2" borderId="2" xfId="0" applyFont="1" applyFill="1" applyBorder="1"/>
    <xf numFmtId="0" fontId="3" fillId="2" borderId="2" xfId="0" applyFont="1" applyFill="1" applyBorder="1" applyAlignment="1">
      <alignment horizontal="center"/>
    </xf>
    <xf numFmtId="164" fontId="0" fillId="2" borderId="19" xfId="0" applyNumberFormat="1" applyFill="1" applyBorder="1"/>
    <xf numFmtId="164" fontId="0" fillId="2" borderId="18" xfId="0" applyNumberFormat="1" applyFill="1" applyBorder="1"/>
    <xf numFmtId="164" fontId="0" fillId="2" borderId="6" xfId="0" applyNumberFormat="1" applyFill="1" applyBorder="1"/>
    <xf numFmtId="0" fontId="0" fillId="6" borderId="0" xfId="0" applyFill="1"/>
    <xf numFmtId="0" fontId="2" fillId="6" borderId="2" xfId="0" applyFont="1" applyFill="1" applyBorder="1" applyAlignment="1">
      <alignment horizontal="center"/>
    </xf>
    <xf numFmtId="0" fontId="0" fillId="6" borderId="2" xfId="0" applyFill="1" applyBorder="1"/>
    <xf numFmtId="0" fontId="3" fillId="6" borderId="2" xfId="0" applyFont="1" applyFill="1" applyBorder="1"/>
    <xf numFmtId="164" fontId="0" fillId="6" borderId="2" xfId="0" applyNumberFormat="1" applyFill="1" applyBorder="1"/>
    <xf numFmtId="164" fontId="0" fillId="6" borderId="17" xfId="0" applyNumberFormat="1" applyFill="1" applyBorder="1"/>
    <xf numFmtId="0" fontId="7" fillId="6" borderId="2" xfId="0" applyFont="1" applyFill="1" applyBorder="1" applyAlignment="1">
      <alignment horizontal="center" wrapText="1"/>
    </xf>
    <xf numFmtId="0" fontId="7" fillId="6" borderId="2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164" fontId="1" fillId="6" borderId="17" xfId="0" applyNumberFormat="1" applyFont="1" applyFill="1" applyBorder="1"/>
    <xf numFmtId="164" fontId="0" fillId="6" borderId="19" xfId="0" applyNumberFormat="1" applyFill="1" applyBorder="1"/>
    <xf numFmtId="164" fontId="0" fillId="6" borderId="18" xfId="0" applyNumberFormat="1" applyFill="1" applyBorder="1"/>
    <xf numFmtId="0" fontId="2" fillId="6" borderId="2" xfId="0" applyFont="1" applyFill="1" applyBorder="1"/>
    <xf numFmtId="0" fontId="6" fillId="6" borderId="2" xfId="0" applyFont="1" applyFill="1" applyBorder="1"/>
    <xf numFmtId="164" fontId="0" fillId="6" borderId="11" xfId="0" applyNumberFormat="1" applyFill="1" applyBorder="1"/>
    <xf numFmtId="164" fontId="0" fillId="6" borderId="22" xfId="0" applyNumberFormat="1" applyFill="1" applyBorder="1"/>
    <xf numFmtId="0" fontId="7" fillId="6" borderId="2" xfId="0" applyFont="1" applyFill="1" applyBorder="1"/>
    <xf numFmtId="0" fontId="7" fillId="6" borderId="2" xfId="0" applyFont="1" applyFill="1" applyBorder="1" applyAlignment="1">
      <alignment horizontal="left"/>
    </xf>
    <xf numFmtId="164" fontId="0" fillId="6" borderId="10" xfId="0" applyNumberFormat="1" applyFill="1" applyBorder="1"/>
    <xf numFmtId="0" fontId="0" fillId="6" borderId="12" xfId="0" applyFill="1" applyBorder="1"/>
    <xf numFmtId="164" fontId="0" fillId="6" borderId="12" xfId="0" applyNumberFormat="1" applyFill="1" applyBorder="1"/>
    <xf numFmtId="0" fontId="3" fillId="6" borderId="2" xfId="0" applyFont="1" applyFill="1" applyBorder="1" applyAlignment="1">
      <alignment horizontal="left"/>
    </xf>
    <xf numFmtId="164" fontId="3" fillId="6" borderId="2" xfId="0" applyNumberFormat="1" applyFont="1" applyFill="1" applyBorder="1"/>
    <xf numFmtId="0" fontId="0" fillId="6" borderId="2" xfId="0" applyFill="1" applyBorder="1" applyAlignment="1">
      <alignment horizontal="left"/>
    </xf>
    <xf numFmtId="5" fontId="3" fillId="6" borderId="2" xfId="1" applyNumberFormat="1" applyFont="1" applyFill="1" applyBorder="1" applyAlignment="1">
      <alignment horizontal="right"/>
    </xf>
    <xf numFmtId="6" fontId="3" fillId="6" borderId="2" xfId="0" applyNumberFormat="1" applyFont="1" applyFill="1" applyBorder="1"/>
    <xf numFmtId="0" fontId="3" fillId="6" borderId="0" xfId="0" applyFont="1" applyFill="1"/>
    <xf numFmtId="6" fontId="3" fillId="6" borderId="2" xfId="0" applyNumberFormat="1" applyFont="1" applyFill="1" applyBorder="1" applyAlignment="1">
      <alignment horizontal="left"/>
    </xf>
    <xf numFmtId="6" fontId="0" fillId="6" borderId="2" xfId="0" applyNumberFormat="1" applyFill="1" applyBorder="1"/>
    <xf numFmtId="0" fontId="2" fillId="6" borderId="11" xfId="0" applyFont="1" applyFill="1" applyBorder="1" applyAlignment="1">
      <alignment horizontal="left"/>
    </xf>
    <xf numFmtId="0" fontId="2" fillId="6" borderId="2" xfId="0" applyFont="1" applyFill="1" applyBorder="1" applyAlignment="1">
      <alignment horizontal="left"/>
    </xf>
    <xf numFmtId="0" fontId="2" fillId="6" borderId="11" xfId="0" applyFont="1" applyFill="1" applyBorder="1"/>
    <xf numFmtId="0" fontId="0" fillId="7" borderId="0" xfId="0" applyFill="1"/>
    <xf numFmtId="0" fontId="3" fillId="7" borderId="2" xfId="0" applyFont="1" applyFill="1" applyBorder="1" applyAlignment="1">
      <alignment horizontal="left"/>
    </xf>
    <xf numFmtId="0" fontId="0" fillId="7" borderId="2" xfId="0" applyFill="1" applyBorder="1"/>
    <xf numFmtId="164" fontId="3" fillId="7" borderId="2" xfId="0" applyNumberFormat="1" applyFont="1" applyFill="1" applyBorder="1"/>
    <xf numFmtId="0" fontId="0" fillId="0" borderId="15" xfId="0" applyBorder="1" applyAlignment="1">
      <alignment horizontal="center"/>
    </xf>
    <xf numFmtId="0" fontId="9" fillId="0" borderId="0" xfId="0" applyFont="1"/>
    <xf numFmtId="0" fontId="3" fillId="7" borderId="2" xfId="0" applyFont="1" applyFill="1" applyBorder="1"/>
    <xf numFmtId="0" fontId="3" fillId="7" borderId="0" xfId="0" applyFont="1" applyFill="1" applyAlignment="1">
      <alignment wrapText="1"/>
    </xf>
    <xf numFmtId="0" fontId="7" fillId="7" borderId="15" xfId="0" applyFont="1" applyFill="1" applyBorder="1" applyAlignment="1">
      <alignment horizontal="center" wrapText="1"/>
    </xf>
    <xf numFmtId="0" fontId="7" fillId="7" borderId="15" xfId="0" applyFont="1" applyFill="1" applyBorder="1" applyAlignment="1">
      <alignment horizontal="center"/>
    </xf>
    <xf numFmtId="0" fontId="3" fillId="7" borderId="15" xfId="0" applyFont="1" applyFill="1" applyBorder="1" applyAlignment="1">
      <alignment horizontal="center"/>
    </xf>
    <xf numFmtId="164" fontId="0" fillId="7" borderId="2" xfId="0" applyNumberFormat="1" applyFill="1" applyBorder="1"/>
    <xf numFmtId="164" fontId="0" fillId="7" borderId="17" xfId="0" applyNumberFormat="1" applyFill="1" applyBorder="1"/>
    <xf numFmtId="164" fontId="0" fillId="7" borderId="23" xfId="0" applyNumberFormat="1" applyFill="1" applyBorder="1"/>
    <xf numFmtId="164" fontId="0" fillId="7" borderId="15" xfId="0" applyNumberFormat="1" applyFill="1" applyBorder="1"/>
    <xf numFmtId="164" fontId="0" fillId="7" borderId="5" xfId="0" applyNumberFormat="1" applyFill="1" applyBorder="1"/>
    <xf numFmtId="164" fontId="0" fillId="7" borderId="24" xfId="0" applyNumberFormat="1" applyFill="1" applyBorder="1"/>
    <xf numFmtId="164" fontId="0" fillId="7" borderId="0" xfId="0" applyNumberFormat="1" applyFill="1"/>
    <xf numFmtId="0" fontId="7" fillId="7" borderId="2" xfId="0" applyFont="1" applyFill="1" applyBorder="1" applyAlignment="1">
      <alignment horizontal="center" wrapText="1"/>
    </xf>
    <xf numFmtId="0" fontId="7" fillId="7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164" fontId="1" fillId="7" borderId="17" xfId="0" applyNumberFormat="1" applyFont="1" applyFill="1" applyBorder="1"/>
    <xf numFmtId="164" fontId="0" fillId="7" borderId="19" xfId="0" applyNumberFormat="1" applyFill="1" applyBorder="1"/>
    <xf numFmtId="164" fontId="0" fillId="7" borderId="18" xfId="0" applyNumberFormat="1" applyFill="1" applyBorder="1"/>
    <xf numFmtId="164" fontId="0" fillId="7" borderId="6" xfId="0" applyNumberFormat="1" applyFill="1" applyBorder="1"/>
    <xf numFmtId="6" fontId="3" fillId="7" borderId="2" xfId="0" applyNumberFormat="1" applyFont="1" applyFill="1" applyBorder="1" applyAlignment="1">
      <alignment horizontal="left"/>
    </xf>
    <xf numFmtId="6" fontId="3" fillId="7" borderId="2" xfId="0" applyNumberFormat="1" applyFont="1" applyFill="1" applyBorder="1"/>
    <xf numFmtId="0" fontId="0" fillId="7" borderId="2" xfId="0" applyFill="1" applyBorder="1" applyAlignment="1">
      <alignment horizontal="left"/>
    </xf>
    <xf numFmtId="0" fontId="3" fillId="7" borderId="0" xfId="0" applyFont="1" applyFill="1"/>
    <xf numFmtId="6" fontId="0" fillId="7" borderId="2" xfId="0" applyNumberFormat="1" applyFill="1" applyBorder="1"/>
    <xf numFmtId="0" fontId="3" fillId="0" borderId="1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6" borderId="4" xfId="0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0" fontId="11" fillId="0" borderId="0" xfId="0" applyFont="1"/>
    <xf numFmtId="0" fontId="11" fillId="0" borderId="13" xfId="0" applyFont="1" applyBorder="1" applyAlignment="1">
      <alignment horizontal="left"/>
    </xf>
    <xf numFmtId="0" fontId="12" fillId="0" borderId="13" xfId="0" applyFont="1" applyBorder="1"/>
    <xf numFmtId="164" fontId="12" fillId="0" borderId="9" xfId="0" applyNumberFormat="1" applyFont="1" applyBorder="1" applyAlignment="1">
      <alignment horizontal="right"/>
    </xf>
    <xf numFmtId="164" fontId="12" fillId="3" borderId="9" xfId="0" applyNumberFormat="1" applyFont="1" applyFill="1" applyBorder="1" applyAlignment="1">
      <alignment horizontal="right"/>
    </xf>
    <xf numFmtId="164" fontId="12" fillId="2" borderId="9" xfId="0" applyNumberFormat="1" applyFont="1" applyFill="1" applyBorder="1" applyAlignment="1">
      <alignment horizontal="right"/>
    </xf>
    <xf numFmtId="6" fontId="2" fillId="8" borderId="0" xfId="0" applyNumberFormat="1" applyFont="1" applyFill="1" applyAlignment="1">
      <alignment horizontal="left"/>
    </xf>
    <xf numFmtId="0" fontId="0" fillId="8" borderId="0" xfId="0" applyFill="1" applyAlignment="1">
      <alignment horizontal="center"/>
    </xf>
    <xf numFmtId="0" fontId="0" fillId="8" borderId="0" xfId="0" applyFill="1"/>
    <xf numFmtId="164" fontId="3" fillId="8" borderId="0" xfId="0" applyNumberFormat="1" applyFont="1" applyFill="1"/>
    <xf numFmtId="0" fontId="0" fillId="8" borderId="0" xfId="0" applyFill="1" applyAlignment="1">
      <alignment horizontal="left"/>
    </xf>
    <xf numFmtId="164" fontId="12" fillId="3" borderId="10" xfId="0" applyNumberFormat="1" applyFont="1" applyFill="1" applyBorder="1" applyAlignment="1">
      <alignment horizontal="right"/>
    </xf>
    <xf numFmtId="164" fontId="12" fillId="0" borderId="10" xfId="0" applyNumberFormat="1" applyFont="1" applyBorder="1" applyAlignment="1">
      <alignment horizontal="right"/>
    </xf>
    <xf numFmtId="0" fontId="0" fillId="8" borderId="0" xfId="0" applyFill="1" applyBorder="1" applyAlignment="1">
      <alignment horizontal="left"/>
    </xf>
    <xf numFmtId="0" fontId="2" fillId="8" borderId="0" xfId="0" applyFont="1" applyFill="1" applyBorder="1"/>
    <xf numFmtId="164" fontId="2" fillId="8" borderId="0" xfId="0" applyNumberFormat="1" applyFont="1" applyFill="1" applyBorder="1" applyAlignment="1">
      <alignment horizontal="right"/>
    </xf>
    <xf numFmtId="0" fontId="11" fillId="0" borderId="14" xfId="0" applyFont="1" applyBorder="1" applyAlignment="1">
      <alignment horizontal="left"/>
    </xf>
    <xf numFmtId="0" fontId="12" fillId="0" borderId="14" xfId="0" applyFont="1" applyBorder="1"/>
    <xf numFmtId="164" fontId="12" fillId="2" borderId="2" xfId="0" applyNumberFormat="1" applyFont="1" applyFill="1" applyBorder="1" applyAlignment="1">
      <alignment horizontal="right"/>
    </xf>
    <xf numFmtId="0" fontId="11" fillId="8" borderId="14" xfId="0" applyFont="1" applyFill="1" applyBorder="1" applyAlignment="1">
      <alignment horizontal="left"/>
    </xf>
    <xf numFmtId="0" fontId="12" fillId="8" borderId="14" xfId="0" applyFont="1" applyFill="1" applyBorder="1"/>
    <xf numFmtId="164" fontId="12" fillId="8" borderId="16" xfId="0" applyNumberFormat="1" applyFont="1" applyFill="1" applyBorder="1" applyAlignment="1">
      <alignment horizontal="right"/>
    </xf>
    <xf numFmtId="164" fontId="12" fillId="8" borderId="14" xfId="0" applyNumberFormat="1" applyFont="1" applyFill="1" applyBorder="1" applyAlignment="1">
      <alignment horizontal="right"/>
    </xf>
    <xf numFmtId="164" fontId="12" fillId="8" borderId="20" xfId="0" applyNumberFormat="1" applyFont="1" applyFill="1" applyBorder="1" applyAlignment="1">
      <alignment horizontal="right"/>
    </xf>
    <xf numFmtId="0" fontId="12" fillId="0" borderId="13" xfId="0" applyFont="1" applyBorder="1" applyAlignment="1">
      <alignment horizontal="left"/>
    </xf>
    <xf numFmtId="0" fontId="12" fillId="0" borderId="0" xfId="0" applyFont="1"/>
    <xf numFmtId="0" fontId="0" fillId="0" borderId="2" xfId="0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L656"/>
  <sheetViews>
    <sheetView view="pageBreakPreview" zoomScale="80" zoomScaleNormal="85" zoomScaleSheetLayoutView="80" workbookViewId="0">
      <pane xSplit="4" ySplit="11" topLeftCell="E76" activePane="bottomRight" state="frozen"/>
      <selection pane="topRight" activeCell="D1" sqref="D1"/>
      <selection pane="bottomLeft" activeCell="A13" sqref="A13"/>
      <selection pane="bottomRight" sqref="A1:XFD1048576"/>
    </sheetView>
  </sheetViews>
  <sheetFormatPr defaultColWidth="8.85546875" defaultRowHeight="15" customHeight="1" x14ac:dyDescent="0.2"/>
  <cols>
    <col min="1" max="1" width="3" customWidth="1"/>
    <col min="2" max="2" width="14.28515625" customWidth="1"/>
    <col min="3" max="3" width="13.140625" customWidth="1"/>
    <col min="4" max="4" width="41.140625" customWidth="1"/>
    <col min="5" max="5" width="2.42578125" customWidth="1"/>
    <col min="6" max="7" width="15.7109375" customWidth="1"/>
    <col min="8" max="8" width="2.28515625" customWidth="1"/>
    <col min="9" max="9" width="15.7109375" customWidth="1"/>
    <col min="10" max="10" width="2.42578125" customWidth="1"/>
    <col min="11" max="11" width="15.7109375" customWidth="1"/>
  </cols>
  <sheetData>
    <row r="1" spans="2:22" s="12" customFormat="1" ht="20.25" x14ac:dyDescent="0.3">
      <c r="B1" s="35" t="s">
        <v>548</v>
      </c>
      <c r="C1" s="35"/>
      <c r="D1" s="35"/>
      <c r="E1" s="35"/>
      <c r="F1" s="35"/>
    </row>
    <row r="2" spans="2:22" ht="20.25" x14ac:dyDescent="0.3">
      <c r="B2" s="23" t="s">
        <v>547</v>
      </c>
      <c r="C2" s="23"/>
      <c r="D2" s="19"/>
      <c r="E2" s="19"/>
      <c r="F2" s="24"/>
    </row>
    <row r="3" spans="2:22" ht="20.25" x14ac:dyDescent="0.3">
      <c r="B3" s="23"/>
      <c r="C3" s="23"/>
      <c r="D3" s="19"/>
      <c r="E3" s="19"/>
      <c r="F3" s="24"/>
    </row>
    <row r="4" spans="2:22" s="12" customFormat="1" ht="19.5" customHeight="1" x14ac:dyDescent="0.2">
      <c r="B4" s="40" t="s">
        <v>38</v>
      </c>
      <c r="C4" s="202"/>
      <c r="D4" s="203"/>
      <c r="E4" s="203"/>
      <c r="F4" s="204"/>
      <c r="G4" s="41" t="s">
        <v>40</v>
      </c>
      <c r="H4" s="41"/>
      <c r="I4" s="6"/>
      <c r="J4" s="41"/>
      <c r="K4" s="39"/>
    </row>
    <row r="5" spans="2:22" ht="12.75" x14ac:dyDescent="0.2"/>
    <row r="6" spans="2:22" ht="12.75" x14ac:dyDescent="0.2"/>
    <row r="7" spans="2:22" ht="12.75" x14ac:dyDescent="0.2"/>
    <row r="8" spans="2:22" s="12" customFormat="1" ht="38.25" x14ac:dyDescent="0.2">
      <c r="B8" s="54" t="s">
        <v>59</v>
      </c>
      <c r="C8" s="55" t="s">
        <v>58</v>
      </c>
      <c r="D8" s="6"/>
      <c r="E8" s="6"/>
      <c r="F8" s="205" t="s">
        <v>61</v>
      </c>
      <c r="G8" s="205"/>
      <c r="H8" s="55"/>
      <c r="I8" s="56" t="s">
        <v>62</v>
      </c>
      <c r="J8" s="55"/>
      <c r="K8" s="57" t="s">
        <v>180</v>
      </c>
    </row>
    <row r="9" spans="2:22" s="12" customFormat="1" ht="14.1" customHeight="1" x14ac:dyDescent="0.2">
      <c r="B9" s="54" t="s">
        <v>175</v>
      </c>
      <c r="C9" s="55" t="s">
        <v>175</v>
      </c>
      <c r="D9" s="55"/>
      <c r="E9" s="55"/>
      <c r="F9" s="55" t="s">
        <v>39</v>
      </c>
      <c r="G9" s="58" t="s">
        <v>63</v>
      </c>
      <c r="H9" s="55"/>
      <c r="I9" s="58" t="s">
        <v>64</v>
      </c>
      <c r="J9" s="55"/>
      <c r="K9" s="59"/>
    </row>
    <row r="10" spans="2:22" s="1" customFormat="1" ht="14.1" customHeight="1" x14ac:dyDescent="0.2">
      <c r="B10" s="54" t="s">
        <v>167</v>
      </c>
      <c r="C10" s="55" t="s">
        <v>60</v>
      </c>
      <c r="D10" s="55" t="s">
        <v>168</v>
      </c>
      <c r="E10" s="55"/>
      <c r="F10" s="60" t="s">
        <v>176</v>
      </c>
      <c r="G10" s="61" t="s">
        <v>177</v>
      </c>
      <c r="H10" s="62"/>
      <c r="I10" s="61" t="s">
        <v>178</v>
      </c>
      <c r="J10" s="62"/>
      <c r="K10" s="60" t="s">
        <v>179</v>
      </c>
    </row>
    <row r="11" spans="2:22" s="1" customFormat="1" ht="15" customHeight="1" x14ac:dyDescent="0.2">
      <c r="B11" s="25"/>
      <c r="C11" s="25"/>
    </row>
    <row r="12" spans="2:22" ht="15" customHeight="1" x14ac:dyDescent="0.2">
      <c r="B12" s="25"/>
      <c r="C12" s="25"/>
      <c r="D12" s="11" t="s">
        <v>460</v>
      </c>
      <c r="E12" s="11"/>
      <c r="F12" s="15"/>
      <c r="G12" s="15"/>
      <c r="H12" s="15"/>
      <c r="I12" s="15"/>
      <c r="J12" s="15"/>
      <c r="K12" s="15"/>
    </row>
    <row r="13" spans="2:22" ht="15" customHeight="1" x14ac:dyDescent="0.2">
      <c r="B13" s="75"/>
      <c r="C13" s="5"/>
      <c r="D13" s="4" t="s">
        <v>461</v>
      </c>
      <c r="E13" s="4"/>
      <c r="F13" s="13"/>
      <c r="G13" s="53">
        <v>0</v>
      </c>
      <c r="H13" s="13"/>
      <c r="I13" s="53">
        <v>0</v>
      </c>
      <c r="J13" s="13"/>
      <c r="K13" s="36">
        <f t="shared" ref="K13:K22" si="0">SUM(F13:I13)</f>
        <v>0</v>
      </c>
      <c r="M13" s="25"/>
      <c r="N13" s="25"/>
      <c r="O13" s="11"/>
      <c r="P13" s="11"/>
      <c r="Q13" s="15"/>
      <c r="R13" s="15"/>
      <c r="S13" s="15"/>
      <c r="T13" s="15"/>
      <c r="U13" s="15"/>
      <c r="V13" s="15"/>
    </row>
    <row r="14" spans="2:22" ht="15" customHeight="1" x14ac:dyDescent="0.2">
      <c r="B14" s="74"/>
      <c r="C14" s="9"/>
      <c r="D14" s="4" t="s">
        <v>462</v>
      </c>
      <c r="E14" s="4"/>
      <c r="F14" s="13"/>
      <c r="G14" s="53">
        <v>0</v>
      </c>
      <c r="H14" s="13"/>
      <c r="I14" s="53">
        <v>0</v>
      </c>
      <c r="J14" s="13"/>
      <c r="K14" s="36">
        <f t="shared" si="0"/>
        <v>0</v>
      </c>
      <c r="M14" s="19"/>
      <c r="N14" s="19"/>
      <c r="O14" s="12"/>
      <c r="P14" s="12"/>
      <c r="Q14" s="15"/>
      <c r="R14" s="15"/>
      <c r="S14" s="15"/>
      <c r="T14" s="15"/>
      <c r="U14" s="15"/>
      <c r="V14" s="15"/>
    </row>
    <row r="15" spans="2:22" ht="15" customHeight="1" x14ac:dyDescent="0.2">
      <c r="B15" s="74"/>
      <c r="C15" s="9"/>
      <c r="D15" s="4" t="s">
        <v>463</v>
      </c>
      <c r="E15" s="4"/>
      <c r="F15" s="13"/>
      <c r="G15" s="53">
        <v>0</v>
      </c>
      <c r="H15" s="13"/>
      <c r="I15" s="53">
        <v>0</v>
      </c>
      <c r="J15" s="13"/>
      <c r="K15" s="36">
        <f t="shared" si="0"/>
        <v>0</v>
      </c>
      <c r="M15" s="19"/>
      <c r="N15" s="19"/>
      <c r="O15" s="12"/>
      <c r="P15" s="12"/>
      <c r="Q15" s="15"/>
      <c r="R15" s="15"/>
      <c r="S15" s="15"/>
      <c r="T15" s="15"/>
      <c r="U15" s="15"/>
      <c r="V15" s="15"/>
    </row>
    <row r="16" spans="2:22" ht="15" customHeight="1" x14ac:dyDescent="0.2">
      <c r="B16" s="74"/>
      <c r="C16" s="9"/>
      <c r="D16" s="4" t="s">
        <v>464</v>
      </c>
      <c r="E16" s="4"/>
      <c r="F16" s="13"/>
      <c r="G16" s="53">
        <v>0</v>
      </c>
      <c r="H16" s="13"/>
      <c r="I16" s="53">
        <v>0</v>
      </c>
      <c r="J16" s="13"/>
      <c r="K16" s="36">
        <f t="shared" si="0"/>
        <v>0</v>
      </c>
      <c r="M16" s="24"/>
      <c r="N16" s="24"/>
      <c r="Q16" s="25"/>
      <c r="R16" s="25"/>
      <c r="S16" s="25"/>
    </row>
    <row r="17" spans="2:22" ht="15" customHeight="1" x14ac:dyDescent="0.2">
      <c r="B17" s="74"/>
      <c r="C17" s="9"/>
      <c r="D17" s="4" t="s">
        <v>459</v>
      </c>
      <c r="E17" s="4"/>
      <c r="F17" s="13"/>
      <c r="G17" s="53">
        <v>0</v>
      </c>
      <c r="H17" s="13"/>
      <c r="I17" s="53">
        <v>0</v>
      </c>
      <c r="J17" s="13"/>
      <c r="K17" s="36">
        <f t="shared" si="0"/>
        <v>0</v>
      </c>
      <c r="M17" s="25"/>
      <c r="N17" s="25"/>
      <c r="O17" s="11"/>
      <c r="P17" s="11"/>
      <c r="Q17" s="15"/>
      <c r="R17" s="15"/>
      <c r="S17" s="15"/>
      <c r="T17" s="15"/>
      <c r="U17" s="15"/>
    </row>
    <row r="18" spans="2:22" ht="15" customHeight="1" x14ac:dyDescent="0.2">
      <c r="B18" s="74"/>
      <c r="C18" s="9"/>
      <c r="D18" s="4" t="s">
        <v>465</v>
      </c>
      <c r="E18" s="4"/>
      <c r="F18" s="13"/>
      <c r="G18" s="53">
        <v>0</v>
      </c>
      <c r="H18" s="13"/>
      <c r="I18" s="53">
        <v>0</v>
      </c>
      <c r="J18" s="13"/>
      <c r="K18" s="36">
        <f t="shared" si="0"/>
        <v>0</v>
      </c>
      <c r="M18" s="19"/>
      <c r="N18" s="19"/>
      <c r="O18" s="12"/>
      <c r="P18" s="12"/>
      <c r="Q18" s="15"/>
      <c r="R18" s="15"/>
      <c r="S18" s="15"/>
      <c r="T18" s="15"/>
      <c r="U18" s="15"/>
      <c r="V18" s="15"/>
    </row>
    <row r="19" spans="2:22" ht="15" customHeight="1" x14ac:dyDescent="0.2">
      <c r="B19" s="74"/>
      <c r="C19" s="9"/>
      <c r="D19" s="4" t="s">
        <v>466</v>
      </c>
      <c r="E19" s="4"/>
      <c r="F19" s="13"/>
      <c r="G19" s="53">
        <v>0</v>
      </c>
      <c r="H19" s="13"/>
      <c r="I19" s="53">
        <v>0</v>
      </c>
      <c r="J19" s="13"/>
      <c r="K19" s="36">
        <f t="shared" si="0"/>
        <v>0</v>
      </c>
      <c r="M19" s="19"/>
      <c r="N19" s="19"/>
      <c r="O19" s="12"/>
      <c r="P19" s="12"/>
      <c r="Q19" s="15"/>
      <c r="R19" s="15"/>
      <c r="S19" s="15"/>
      <c r="T19" s="15"/>
      <c r="U19" s="15"/>
      <c r="V19" s="15"/>
    </row>
    <row r="20" spans="2:22" ht="15" customHeight="1" x14ac:dyDescent="0.2">
      <c r="B20" s="74"/>
      <c r="C20" s="9"/>
      <c r="D20" s="4" t="s">
        <v>467</v>
      </c>
      <c r="E20" s="4"/>
      <c r="F20" s="13"/>
      <c r="G20" s="53">
        <v>0</v>
      </c>
      <c r="H20" s="13"/>
      <c r="I20" s="53">
        <v>0</v>
      </c>
      <c r="J20" s="13"/>
      <c r="K20" s="36">
        <f t="shared" si="0"/>
        <v>0</v>
      </c>
      <c r="M20" s="19"/>
      <c r="N20" s="19"/>
      <c r="O20" s="12"/>
      <c r="P20" s="12"/>
      <c r="Q20" s="15"/>
      <c r="R20" s="15"/>
      <c r="S20" s="15"/>
      <c r="T20" s="15"/>
      <c r="U20" s="15"/>
      <c r="V20" s="15"/>
    </row>
    <row r="21" spans="2:22" ht="15" customHeight="1" x14ac:dyDescent="0.2">
      <c r="B21" s="74"/>
      <c r="C21" s="9"/>
      <c r="D21" s="4" t="s">
        <v>468</v>
      </c>
      <c r="E21" s="4"/>
      <c r="F21" s="13"/>
      <c r="G21" s="53">
        <v>0</v>
      </c>
      <c r="H21" s="13"/>
      <c r="I21" s="53">
        <v>0</v>
      </c>
      <c r="J21" s="13"/>
      <c r="K21" s="36">
        <f t="shared" si="0"/>
        <v>0</v>
      </c>
      <c r="M21" s="19"/>
      <c r="N21" s="19"/>
      <c r="O21" s="24"/>
      <c r="P21" s="24"/>
      <c r="Q21" s="15"/>
      <c r="R21" s="15"/>
      <c r="S21" s="15"/>
      <c r="T21" s="15"/>
      <c r="U21" s="15"/>
      <c r="V21" s="15"/>
    </row>
    <row r="22" spans="2:22" ht="15" customHeight="1" x14ac:dyDescent="0.2">
      <c r="B22" s="74"/>
      <c r="C22" s="9"/>
      <c r="D22" s="4" t="s">
        <v>41</v>
      </c>
      <c r="E22" s="4"/>
      <c r="F22" s="13"/>
      <c r="G22" s="53">
        <v>0</v>
      </c>
      <c r="H22" s="13"/>
      <c r="I22" s="53">
        <v>0</v>
      </c>
      <c r="J22" s="13"/>
      <c r="K22" s="36">
        <f t="shared" si="0"/>
        <v>0</v>
      </c>
      <c r="M22" s="19"/>
      <c r="N22" s="19"/>
      <c r="Q22" s="15"/>
      <c r="R22" s="15"/>
      <c r="S22" s="15"/>
      <c r="T22" s="15"/>
      <c r="U22" s="15"/>
      <c r="V22" s="15"/>
    </row>
    <row r="23" spans="2:22" ht="15" customHeight="1" x14ac:dyDescent="0.2">
      <c r="B23" s="24"/>
      <c r="C23" s="24"/>
      <c r="F23" s="15"/>
      <c r="G23" s="15"/>
      <c r="H23" s="15"/>
      <c r="I23" s="15"/>
      <c r="J23" s="15"/>
      <c r="K23" s="15"/>
      <c r="M23" s="19"/>
      <c r="N23" s="19"/>
      <c r="Q23" s="15"/>
      <c r="R23" s="15"/>
      <c r="S23" s="15"/>
      <c r="T23" s="15"/>
      <c r="U23" s="15"/>
      <c r="V23" s="15"/>
    </row>
    <row r="24" spans="2:22" ht="15" customHeight="1" x14ac:dyDescent="0.2">
      <c r="B24" s="25"/>
      <c r="C24" s="25"/>
      <c r="D24" s="11" t="s">
        <v>469</v>
      </c>
      <c r="E24" s="11"/>
      <c r="F24" s="15"/>
      <c r="G24" s="15"/>
      <c r="H24" s="15"/>
      <c r="I24" s="15"/>
      <c r="J24" s="15"/>
      <c r="K24" s="15"/>
      <c r="M24" s="19"/>
      <c r="N24" s="19"/>
      <c r="Q24" s="15"/>
      <c r="R24" s="15"/>
      <c r="S24" s="15"/>
      <c r="T24" s="15"/>
      <c r="U24" s="15"/>
      <c r="V24" s="15"/>
    </row>
    <row r="25" spans="2:22" ht="15" customHeight="1" x14ac:dyDescent="0.2">
      <c r="B25" s="75"/>
      <c r="C25" s="5"/>
      <c r="D25" s="4" t="s">
        <v>470</v>
      </c>
      <c r="E25" s="4"/>
      <c r="F25" s="13"/>
      <c r="G25" s="53">
        <v>0</v>
      </c>
      <c r="H25" s="13"/>
      <c r="I25" s="53">
        <v>0</v>
      </c>
      <c r="J25" s="13"/>
      <c r="K25" s="36">
        <f t="shared" ref="K25:K35" si="1">SUM(F25:I25)</f>
        <v>0</v>
      </c>
      <c r="M25" s="24"/>
      <c r="N25" s="24"/>
      <c r="Q25" s="25"/>
      <c r="R25" s="25"/>
      <c r="S25" s="25"/>
      <c r="V25" s="15"/>
    </row>
    <row r="26" spans="2:22" ht="15" customHeight="1" x14ac:dyDescent="0.2">
      <c r="B26" s="52"/>
      <c r="C26" s="9"/>
      <c r="D26" s="4" t="s">
        <v>471</v>
      </c>
      <c r="E26" s="4"/>
      <c r="F26" s="13"/>
      <c r="G26" s="53">
        <v>0</v>
      </c>
      <c r="H26" s="13"/>
      <c r="I26" s="53">
        <v>0</v>
      </c>
      <c r="J26" s="13"/>
      <c r="K26" s="36">
        <f t="shared" si="1"/>
        <v>0</v>
      </c>
    </row>
    <row r="27" spans="2:22" ht="15" customHeight="1" x14ac:dyDescent="0.2">
      <c r="B27" s="52"/>
      <c r="C27" s="9"/>
      <c r="D27" s="4" t="s">
        <v>472</v>
      </c>
      <c r="E27" s="4"/>
      <c r="F27" s="13"/>
      <c r="G27" s="53">
        <v>0</v>
      </c>
      <c r="H27" s="13"/>
      <c r="I27" s="53">
        <v>0</v>
      </c>
      <c r="J27" s="13"/>
      <c r="K27" s="36">
        <f t="shared" si="1"/>
        <v>0</v>
      </c>
    </row>
    <row r="28" spans="2:22" ht="15" customHeight="1" x14ac:dyDescent="0.2">
      <c r="B28" s="52"/>
      <c r="C28" s="9"/>
      <c r="D28" s="4" t="s">
        <v>473</v>
      </c>
      <c r="E28" s="4"/>
      <c r="F28" s="13"/>
      <c r="G28" s="53">
        <v>0</v>
      </c>
      <c r="H28" s="13"/>
      <c r="I28" s="53">
        <v>0</v>
      </c>
      <c r="J28" s="13"/>
      <c r="K28" s="36">
        <f t="shared" si="1"/>
        <v>0</v>
      </c>
    </row>
    <row r="29" spans="2:22" ht="15" customHeight="1" x14ac:dyDescent="0.2">
      <c r="B29" s="52"/>
      <c r="C29" s="9"/>
      <c r="D29" s="4" t="s">
        <v>465</v>
      </c>
      <c r="E29" s="4"/>
      <c r="F29" s="13"/>
      <c r="G29" s="53">
        <v>0</v>
      </c>
      <c r="H29" s="13"/>
      <c r="I29" s="53">
        <v>0</v>
      </c>
      <c r="J29" s="13"/>
      <c r="K29" s="36">
        <f t="shared" si="1"/>
        <v>0</v>
      </c>
    </row>
    <row r="30" spans="2:22" ht="15" customHeight="1" x14ac:dyDescent="0.2">
      <c r="B30" s="52"/>
      <c r="C30" s="9"/>
      <c r="D30" s="4" t="s">
        <v>474</v>
      </c>
      <c r="E30" s="4"/>
      <c r="F30" s="13"/>
      <c r="G30" s="53">
        <v>0</v>
      </c>
      <c r="H30" s="13"/>
      <c r="I30" s="53">
        <v>0</v>
      </c>
      <c r="J30" s="13"/>
      <c r="K30" s="36">
        <f t="shared" si="1"/>
        <v>0</v>
      </c>
    </row>
    <row r="31" spans="2:22" ht="15" customHeight="1" x14ac:dyDescent="0.2">
      <c r="B31" s="52"/>
      <c r="C31" s="9"/>
      <c r="D31" s="6" t="s">
        <v>475</v>
      </c>
      <c r="E31" s="6"/>
      <c r="F31" s="13"/>
      <c r="G31" s="53">
        <v>0</v>
      </c>
      <c r="H31" s="13"/>
      <c r="I31" s="53">
        <v>0</v>
      </c>
      <c r="J31" s="13"/>
      <c r="K31" s="36">
        <f t="shared" si="1"/>
        <v>0</v>
      </c>
    </row>
    <row r="32" spans="2:22" ht="15" customHeight="1" x14ac:dyDescent="0.2">
      <c r="B32" s="52"/>
      <c r="C32" s="9"/>
      <c r="D32" s="4" t="s">
        <v>476</v>
      </c>
      <c r="E32" s="4"/>
      <c r="F32" s="13"/>
      <c r="G32" s="53">
        <v>0</v>
      </c>
      <c r="H32" s="13"/>
      <c r="I32" s="53">
        <v>0</v>
      </c>
      <c r="J32" s="13"/>
      <c r="K32" s="36">
        <f t="shared" si="1"/>
        <v>0</v>
      </c>
    </row>
    <row r="33" spans="2:11" ht="15" customHeight="1" x14ac:dyDescent="0.2">
      <c r="B33" s="52"/>
      <c r="C33" s="9"/>
      <c r="D33" s="4" t="s">
        <v>477</v>
      </c>
      <c r="E33" s="4"/>
      <c r="F33" s="13"/>
      <c r="G33" s="53">
        <v>0</v>
      </c>
      <c r="H33" s="13"/>
      <c r="I33" s="53">
        <v>0</v>
      </c>
      <c r="J33" s="13"/>
      <c r="K33" s="36">
        <f t="shared" si="1"/>
        <v>0</v>
      </c>
    </row>
    <row r="34" spans="2:11" ht="15" customHeight="1" x14ac:dyDescent="0.2">
      <c r="B34" s="52"/>
      <c r="C34" s="9"/>
      <c r="D34" s="4" t="s">
        <v>478</v>
      </c>
      <c r="E34" s="4"/>
      <c r="F34" s="13"/>
      <c r="G34" s="53">
        <v>0</v>
      </c>
      <c r="H34" s="13"/>
      <c r="I34" s="53">
        <v>0</v>
      </c>
      <c r="J34" s="13"/>
      <c r="K34" s="36">
        <f t="shared" si="1"/>
        <v>0</v>
      </c>
    </row>
    <row r="35" spans="2:11" ht="15" customHeight="1" x14ac:dyDescent="0.2">
      <c r="B35" s="52"/>
      <c r="C35" s="9"/>
      <c r="D35" s="9" t="s">
        <v>41</v>
      </c>
      <c r="E35" s="9"/>
      <c r="F35" s="13"/>
      <c r="G35" s="53">
        <v>0</v>
      </c>
      <c r="H35" s="13"/>
      <c r="I35" s="53">
        <v>0</v>
      </c>
      <c r="J35" s="13"/>
      <c r="K35" s="36">
        <f t="shared" si="1"/>
        <v>0</v>
      </c>
    </row>
    <row r="36" spans="2:11" ht="15" customHeight="1" x14ac:dyDescent="0.2">
      <c r="B36" s="19"/>
      <c r="C36" s="19"/>
      <c r="F36" s="15"/>
      <c r="G36" s="15"/>
      <c r="H36" s="15"/>
      <c r="I36" s="15"/>
      <c r="J36" s="15"/>
      <c r="K36" s="63"/>
    </row>
    <row r="37" spans="2:11" ht="15" customHeight="1" x14ac:dyDescent="0.2">
      <c r="B37" s="25"/>
      <c r="C37" s="25"/>
      <c r="D37" s="11" t="s">
        <v>24</v>
      </c>
      <c r="E37" s="11"/>
      <c r="F37" s="15"/>
      <c r="G37" s="15"/>
      <c r="H37" s="15"/>
      <c r="I37" s="15"/>
      <c r="J37" s="15"/>
      <c r="K37" s="15"/>
    </row>
    <row r="38" spans="2:11" ht="15" customHeight="1" x14ac:dyDescent="0.2">
      <c r="B38" s="74"/>
      <c r="C38" s="9"/>
      <c r="D38" s="4" t="s">
        <v>479</v>
      </c>
      <c r="E38" s="4"/>
      <c r="F38" s="13"/>
      <c r="G38" s="53">
        <v>0</v>
      </c>
      <c r="H38" s="13"/>
      <c r="I38" s="53">
        <v>0</v>
      </c>
      <c r="J38" s="13"/>
      <c r="K38" s="36">
        <f t="shared" ref="K38:K50" si="2">SUM(F38:I38)</f>
        <v>0</v>
      </c>
    </row>
    <row r="39" spans="2:11" ht="15" customHeight="1" x14ac:dyDescent="0.2">
      <c r="B39" s="74"/>
      <c r="C39" s="9"/>
      <c r="D39" s="4" t="s">
        <v>480</v>
      </c>
      <c r="E39" s="4"/>
      <c r="F39" s="13"/>
      <c r="G39" s="53">
        <v>0</v>
      </c>
      <c r="H39" s="13"/>
      <c r="I39" s="53">
        <v>0</v>
      </c>
      <c r="J39" s="13"/>
      <c r="K39" s="36">
        <f t="shared" si="2"/>
        <v>0</v>
      </c>
    </row>
    <row r="40" spans="2:11" ht="15" customHeight="1" x14ac:dyDescent="0.2">
      <c r="B40" s="74"/>
      <c r="C40" s="9"/>
      <c r="D40" s="4" t="s">
        <v>481</v>
      </c>
      <c r="E40" s="4"/>
      <c r="F40" s="13"/>
      <c r="G40" s="53">
        <v>0</v>
      </c>
      <c r="H40" s="13"/>
      <c r="I40" s="53">
        <v>0</v>
      </c>
      <c r="J40" s="13"/>
      <c r="K40" s="36">
        <f t="shared" si="2"/>
        <v>0</v>
      </c>
    </row>
    <row r="41" spans="2:11" ht="15" customHeight="1" x14ac:dyDescent="0.2">
      <c r="B41" s="74"/>
      <c r="C41" s="9"/>
      <c r="D41" s="4" t="s">
        <v>482</v>
      </c>
      <c r="E41" s="4"/>
      <c r="F41" s="13"/>
      <c r="G41" s="53">
        <v>0</v>
      </c>
      <c r="H41" s="13"/>
      <c r="I41" s="53">
        <v>0</v>
      </c>
      <c r="J41" s="13"/>
      <c r="K41" s="36">
        <f t="shared" si="2"/>
        <v>0</v>
      </c>
    </row>
    <row r="42" spans="2:11" ht="15" customHeight="1" x14ac:dyDescent="0.2">
      <c r="B42" s="74"/>
      <c r="C42" s="9"/>
      <c r="D42" s="4" t="s">
        <v>42</v>
      </c>
      <c r="E42" s="4"/>
      <c r="F42" s="13"/>
      <c r="G42" s="53">
        <v>0</v>
      </c>
      <c r="H42" s="13"/>
      <c r="I42" s="53">
        <v>0</v>
      </c>
      <c r="J42" s="13"/>
      <c r="K42" s="36">
        <f t="shared" si="2"/>
        <v>0</v>
      </c>
    </row>
    <row r="43" spans="2:11" ht="15" customHeight="1" x14ac:dyDescent="0.2">
      <c r="B43" s="74"/>
      <c r="C43" s="9"/>
      <c r="D43" s="4" t="s">
        <v>43</v>
      </c>
      <c r="E43" s="4"/>
      <c r="F43" s="13"/>
      <c r="G43" s="53">
        <v>0</v>
      </c>
      <c r="H43" s="13"/>
      <c r="I43" s="53">
        <v>0</v>
      </c>
      <c r="J43" s="13"/>
      <c r="K43" s="36">
        <f t="shared" si="2"/>
        <v>0</v>
      </c>
    </row>
    <row r="44" spans="2:11" ht="15" customHeight="1" x14ac:dyDescent="0.2">
      <c r="B44" s="74"/>
      <c r="C44" s="9"/>
      <c r="D44" s="4" t="s">
        <v>483</v>
      </c>
      <c r="E44" s="4"/>
      <c r="F44" s="13"/>
      <c r="G44" s="53">
        <v>0</v>
      </c>
      <c r="H44" s="13"/>
      <c r="I44" s="53">
        <v>0</v>
      </c>
      <c r="J44" s="13"/>
      <c r="K44" s="36">
        <f t="shared" si="2"/>
        <v>0</v>
      </c>
    </row>
    <row r="45" spans="2:11" ht="15" customHeight="1" x14ac:dyDescent="0.2">
      <c r="B45" s="74"/>
      <c r="C45" s="9"/>
      <c r="D45" s="4" t="s">
        <v>484</v>
      </c>
      <c r="E45" s="4"/>
      <c r="F45" s="13"/>
      <c r="G45" s="53">
        <v>0</v>
      </c>
      <c r="H45" s="13"/>
      <c r="I45" s="53">
        <v>0</v>
      </c>
      <c r="J45" s="13"/>
      <c r="K45" s="36">
        <f t="shared" si="2"/>
        <v>0</v>
      </c>
    </row>
    <row r="46" spans="2:11" s="140" customFormat="1" ht="15" hidden="1" customHeight="1" x14ac:dyDescent="0.2">
      <c r="B46" s="161"/>
      <c r="C46" s="161"/>
      <c r="D46" s="142" t="s">
        <v>485</v>
      </c>
      <c r="E46" s="142"/>
      <c r="F46" s="162"/>
      <c r="G46" s="162">
        <v>0</v>
      </c>
      <c r="H46" s="162"/>
      <c r="I46" s="162">
        <v>0</v>
      </c>
      <c r="J46" s="162"/>
      <c r="K46" s="162">
        <f t="shared" si="2"/>
        <v>0</v>
      </c>
    </row>
    <row r="47" spans="2:11" ht="15" customHeight="1" x14ac:dyDescent="0.2">
      <c r="B47" s="74"/>
      <c r="C47" s="9"/>
      <c r="D47" s="4" t="s">
        <v>486</v>
      </c>
      <c r="E47" s="4"/>
      <c r="F47" s="13"/>
      <c r="G47" s="53">
        <v>0</v>
      </c>
      <c r="H47" s="13"/>
      <c r="I47" s="53">
        <v>0</v>
      </c>
      <c r="J47" s="13"/>
      <c r="K47" s="36">
        <f t="shared" si="2"/>
        <v>0</v>
      </c>
    </row>
    <row r="48" spans="2:11" ht="15" customHeight="1" x14ac:dyDescent="0.2">
      <c r="B48" s="74"/>
      <c r="C48" s="9"/>
      <c r="D48" s="4" t="s">
        <v>487</v>
      </c>
      <c r="E48" s="4"/>
      <c r="F48" s="13"/>
      <c r="G48" s="53">
        <v>0</v>
      </c>
      <c r="H48" s="13"/>
      <c r="I48" s="53">
        <v>0</v>
      </c>
      <c r="J48" s="13"/>
      <c r="K48" s="36">
        <f t="shared" si="2"/>
        <v>0</v>
      </c>
    </row>
    <row r="49" spans="2:11" ht="15" customHeight="1" x14ac:dyDescent="0.2">
      <c r="B49" s="74"/>
      <c r="C49" s="9"/>
      <c r="D49" s="4" t="s">
        <v>488</v>
      </c>
      <c r="E49" s="4"/>
      <c r="F49" s="13"/>
      <c r="G49" s="53">
        <v>0</v>
      </c>
      <c r="H49" s="13"/>
      <c r="I49" s="53">
        <v>0</v>
      </c>
      <c r="J49" s="13"/>
      <c r="K49" s="36">
        <f t="shared" si="2"/>
        <v>0</v>
      </c>
    </row>
    <row r="50" spans="2:11" ht="15" customHeight="1" x14ac:dyDescent="0.2">
      <c r="B50" s="74"/>
      <c r="C50" s="9"/>
      <c r="D50" s="9" t="s">
        <v>41</v>
      </c>
      <c r="E50" s="9"/>
      <c r="F50" s="13"/>
      <c r="G50" s="53">
        <v>0</v>
      </c>
      <c r="H50" s="13"/>
      <c r="I50" s="53">
        <v>0</v>
      </c>
      <c r="J50" s="13"/>
      <c r="K50" s="36">
        <f t="shared" si="2"/>
        <v>0</v>
      </c>
    </row>
    <row r="51" spans="2:11" ht="15" customHeight="1" x14ac:dyDescent="0.2">
      <c r="B51" s="24"/>
      <c r="C51" s="24"/>
      <c r="F51" s="64"/>
      <c r="K51" s="15"/>
    </row>
    <row r="52" spans="2:11" ht="15" customHeight="1" x14ac:dyDescent="0.2">
      <c r="B52" s="25"/>
      <c r="C52" s="25"/>
      <c r="D52" s="11" t="s">
        <v>25</v>
      </c>
      <c r="E52" s="11"/>
      <c r="F52" s="15"/>
      <c r="G52" s="15"/>
      <c r="H52" s="15"/>
      <c r="K52" s="15"/>
    </row>
    <row r="53" spans="2:11" ht="15" customHeight="1" x14ac:dyDescent="0.2">
      <c r="B53" s="74"/>
      <c r="C53" s="9"/>
      <c r="D53" s="4" t="s">
        <v>489</v>
      </c>
      <c r="E53" s="4"/>
      <c r="F53" s="13">
        <v>0</v>
      </c>
      <c r="G53" s="53">
        <v>0</v>
      </c>
      <c r="H53" s="13"/>
      <c r="I53" s="53">
        <v>0</v>
      </c>
      <c r="J53" s="13"/>
      <c r="K53" s="36">
        <f t="shared" ref="K53:K63" si="3">SUM(F53:I53)</f>
        <v>0</v>
      </c>
    </row>
    <row r="54" spans="2:11" ht="15" customHeight="1" x14ac:dyDescent="0.2">
      <c r="B54" s="74"/>
      <c r="C54" s="9"/>
      <c r="D54" s="42" t="s">
        <v>66</v>
      </c>
      <c r="E54" s="42"/>
      <c r="F54" s="13">
        <v>0</v>
      </c>
      <c r="G54" s="53">
        <v>0</v>
      </c>
      <c r="H54" s="13"/>
      <c r="I54" s="53">
        <v>0</v>
      </c>
      <c r="J54" s="13"/>
      <c r="K54" s="36">
        <f t="shared" si="3"/>
        <v>0</v>
      </c>
    </row>
    <row r="55" spans="2:11" ht="15" customHeight="1" x14ac:dyDescent="0.2">
      <c r="B55" s="74"/>
      <c r="C55" s="9"/>
      <c r="D55" s="31" t="s">
        <v>490</v>
      </c>
      <c r="E55" s="31"/>
      <c r="F55" s="13">
        <v>0</v>
      </c>
      <c r="G55" s="53">
        <v>0</v>
      </c>
      <c r="H55" s="13"/>
      <c r="I55" s="53">
        <v>0</v>
      </c>
      <c r="J55" s="13"/>
      <c r="K55" s="36">
        <f t="shared" si="3"/>
        <v>0</v>
      </c>
    </row>
    <row r="56" spans="2:11" ht="15" customHeight="1" x14ac:dyDescent="0.2">
      <c r="B56" s="74"/>
      <c r="C56" s="9"/>
      <c r="D56" s="14" t="s">
        <v>67</v>
      </c>
      <c r="E56" s="14"/>
      <c r="F56" s="13">
        <v>0</v>
      </c>
      <c r="G56" s="53">
        <v>0</v>
      </c>
      <c r="H56" s="13"/>
      <c r="I56" s="53">
        <v>0</v>
      </c>
      <c r="J56" s="13"/>
      <c r="K56" s="36">
        <f t="shared" si="3"/>
        <v>0</v>
      </c>
    </row>
    <row r="57" spans="2:11" ht="15" customHeight="1" x14ac:dyDescent="0.2">
      <c r="B57" s="74"/>
      <c r="C57" s="9"/>
      <c r="D57" s="31" t="s">
        <v>491</v>
      </c>
      <c r="E57" s="31"/>
      <c r="F57" s="13">
        <v>0</v>
      </c>
      <c r="G57" s="53">
        <v>0</v>
      </c>
      <c r="H57" s="13"/>
      <c r="I57" s="53">
        <v>0</v>
      </c>
      <c r="J57" s="13"/>
      <c r="K57" s="36">
        <f t="shared" si="3"/>
        <v>0</v>
      </c>
    </row>
    <row r="58" spans="2:11" ht="15" customHeight="1" x14ac:dyDescent="0.2">
      <c r="B58" s="74"/>
      <c r="C58" s="9"/>
      <c r="D58" s="43" t="s">
        <v>68</v>
      </c>
      <c r="E58" s="43"/>
      <c r="F58" s="13">
        <v>0</v>
      </c>
      <c r="G58" s="53">
        <v>0</v>
      </c>
      <c r="H58" s="13"/>
      <c r="I58" s="53">
        <v>0</v>
      </c>
      <c r="J58" s="13"/>
      <c r="K58" s="36">
        <f t="shared" si="3"/>
        <v>0</v>
      </c>
    </row>
    <row r="59" spans="2:11" ht="15" customHeight="1" x14ac:dyDescent="0.2">
      <c r="B59" s="74"/>
      <c r="C59" s="9"/>
      <c r="D59" s="14" t="s">
        <v>492</v>
      </c>
      <c r="E59" s="14"/>
      <c r="F59" s="13">
        <v>0</v>
      </c>
      <c r="G59" s="53">
        <v>0</v>
      </c>
      <c r="H59" s="13"/>
      <c r="I59" s="53">
        <v>0</v>
      </c>
      <c r="J59" s="13"/>
      <c r="K59" s="36">
        <f t="shared" si="3"/>
        <v>0</v>
      </c>
    </row>
    <row r="60" spans="2:11" ht="25.5" x14ac:dyDescent="0.2">
      <c r="B60" s="74"/>
      <c r="C60" s="9"/>
      <c r="D60" s="14" t="s">
        <v>69</v>
      </c>
      <c r="E60" s="14"/>
      <c r="F60" s="13">
        <v>0</v>
      </c>
      <c r="G60" s="53">
        <v>0</v>
      </c>
      <c r="H60" s="13"/>
      <c r="I60" s="53">
        <v>0</v>
      </c>
      <c r="J60" s="13"/>
      <c r="K60" s="36">
        <f t="shared" si="3"/>
        <v>0</v>
      </c>
    </row>
    <row r="61" spans="2:11" ht="15" customHeight="1" x14ac:dyDescent="0.2">
      <c r="B61" s="74"/>
      <c r="C61" s="9"/>
      <c r="D61" s="43" t="s">
        <v>493</v>
      </c>
      <c r="E61" s="43"/>
      <c r="F61" s="13">
        <v>0</v>
      </c>
      <c r="G61" s="53">
        <v>0</v>
      </c>
      <c r="H61" s="13"/>
      <c r="I61" s="53">
        <v>0</v>
      </c>
      <c r="J61" s="13"/>
      <c r="K61" s="36">
        <f t="shared" si="3"/>
        <v>0</v>
      </c>
    </row>
    <row r="62" spans="2:11" ht="15" customHeight="1" x14ac:dyDescent="0.2">
      <c r="B62" s="74"/>
      <c r="C62" s="9"/>
      <c r="D62" s="14" t="s">
        <v>70</v>
      </c>
      <c r="E62" s="14"/>
      <c r="F62" s="13">
        <v>0</v>
      </c>
      <c r="G62" s="53">
        <v>0</v>
      </c>
      <c r="H62" s="13"/>
      <c r="I62" s="53">
        <v>0</v>
      </c>
      <c r="J62" s="13"/>
      <c r="K62" s="36">
        <f t="shared" si="3"/>
        <v>0</v>
      </c>
    </row>
    <row r="63" spans="2:11" ht="15" customHeight="1" x14ac:dyDescent="0.2">
      <c r="B63" s="74"/>
      <c r="C63" s="9"/>
      <c r="D63" s="14" t="s">
        <v>41</v>
      </c>
      <c r="E63" s="14"/>
      <c r="F63" s="13">
        <v>0</v>
      </c>
      <c r="G63" s="53">
        <v>0</v>
      </c>
      <c r="H63" s="13"/>
      <c r="I63" s="53">
        <v>0</v>
      </c>
      <c r="J63" s="13"/>
      <c r="K63" s="36">
        <f t="shared" si="3"/>
        <v>0</v>
      </c>
    </row>
    <row r="64" spans="2:11" ht="15" customHeight="1" x14ac:dyDescent="0.2">
      <c r="B64" s="19"/>
      <c r="C64" s="19"/>
      <c r="D64" s="76"/>
      <c r="E64" s="76"/>
      <c r="F64" s="64"/>
      <c r="K64" s="15"/>
    </row>
    <row r="65" spans="2:11" ht="15" customHeight="1" x14ac:dyDescent="0.2">
      <c r="B65" s="25"/>
      <c r="C65" s="25"/>
      <c r="D65" s="11" t="s">
        <v>494</v>
      </c>
      <c r="E65" s="11"/>
      <c r="F65" s="64"/>
      <c r="K65" s="15"/>
    </row>
    <row r="66" spans="2:11" ht="15" customHeight="1" x14ac:dyDescent="0.2">
      <c r="B66" s="75"/>
      <c r="C66" s="5"/>
      <c r="D66" s="4" t="s">
        <v>495</v>
      </c>
      <c r="E66" s="4"/>
      <c r="F66" s="13">
        <v>0</v>
      </c>
      <c r="G66" s="53">
        <v>0</v>
      </c>
      <c r="H66" s="13"/>
      <c r="I66" s="53">
        <v>0</v>
      </c>
      <c r="J66" s="13"/>
      <c r="K66" s="36">
        <f>SUM(F66:I66)</f>
        <v>0</v>
      </c>
    </row>
    <row r="67" spans="2:11" ht="15" customHeight="1" x14ac:dyDescent="0.2">
      <c r="B67" s="51"/>
      <c r="C67" s="5"/>
      <c r="D67" s="4" t="s">
        <v>496</v>
      </c>
      <c r="E67" s="4"/>
      <c r="F67" s="13">
        <v>0</v>
      </c>
      <c r="G67" s="53">
        <v>0</v>
      </c>
      <c r="H67" s="13"/>
      <c r="I67" s="53">
        <v>0</v>
      </c>
      <c r="J67" s="13"/>
      <c r="K67" s="36">
        <f>SUM(F67:I67)</f>
        <v>0</v>
      </c>
    </row>
    <row r="68" spans="2:11" ht="15" customHeight="1" x14ac:dyDescent="0.2">
      <c r="B68" s="51"/>
      <c r="C68" s="5"/>
      <c r="D68" s="4" t="s">
        <v>205</v>
      </c>
      <c r="E68" s="4"/>
      <c r="F68" s="13">
        <v>0</v>
      </c>
      <c r="G68" s="53">
        <v>0</v>
      </c>
      <c r="H68" s="13"/>
      <c r="I68" s="53">
        <v>0</v>
      </c>
      <c r="J68" s="13"/>
      <c r="K68" s="36">
        <f>SUM(F68:I68)</f>
        <v>0</v>
      </c>
    </row>
    <row r="69" spans="2:11" ht="15" customHeight="1" x14ac:dyDescent="0.2">
      <c r="B69" s="51"/>
      <c r="C69" s="5"/>
      <c r="D69" s="77" t="s">
        <v>57</v>
      </c>
      <c r="E69" s="4"/>
      <c r="F69" s="13">
        <v>0</v>
      </c>
      <c r="G69" s="53">
        <v>0</v>
      </c>
      <c r="H69" s="13"/>
      <c r="I69" s="53">
        <v>0</v>
      </c>
      <c r="J69" s="13"/>
      <c r="K69" s="36">
        <f>SUM(F69:I69)</f>
        <v>0</v>
      </c>
    </row>
    <row r="70" spans="2:11" ht="15" customHeight="1" x14ac:dyDescent="0.2">
      <c r="B70" s="34"/>
      <c r="C70" s="34"/>
      <c r="D70" s="10"/>
      <c r="E70" s="10"/>
      <c r="F70" s="33"/>
      <c r="G70" s="10"/>
      <c r="H70" s="10"/>
      <c r="I70" s="10"/>
      <c r="J70" s="10"/>
      <c r="K70" s="15"/>
    </row>
    <row r="71" spans="2:11" ht="15" customHeight="1" thickBot="1" x14ac:dyDescent="0.25">
      <c r="B71" s="71"/>
      <c r="C71" s="71"/>
      <c r="D71" s="86" t="s">
        <v>79</v>
      </c>
      <c r="E71" s="86"/>
      <c r="F71" s="88">
        <f>SUM(F13:F70)</f>
        <v>0</v>
      </c>
      <c r="G71" s="91">
        <f>SUM(G13:G70)</f>
        <v>0</v>
      </c>
      <c r="H71" s="86"/>
      <c r="I71" s="91">
        <f>SUM(I13:I70)</f>
        <v>0</v>
      </c>
      <c r="J71" s="86"/>
      <c r="K71" s="90">
        <f>SUM(K13:K70)</f>
        <v>0</v>
      </c>
    </row>
    <row r="72" spans="2:11" ht="15" customHeight="1" thickTop="1" x14ac:dyDescent="0.2">
      <c r="B72" s="24"/>
      <c r="C72" s="24"/>
      <c r="F72" s="64"/>
      <c r="K72" s="15"/>
    </row>
    <row r="73" spans="2:11" ht="15" hidden="1" customHeight="1" x14ac:dyDescent="0.2">
      <c r="B73" s="24"/>
      <c r="C73" s="24"/>
      <c r="D73" s="11" t="s">
        <v>80</v>
      </c>
      <c r="F73" s="64"/>
      <c r="K73" s="15"/>
    </row>
    <row r="74" spans="2:11" s="140" customFormat="1" ht="15" hidden="1" customHeight="1" x14ac:dyDescent="0.2">
      <c r="B74" s="163"/>
      <c r="C74" s="163"/>
      <c r="D74" s="142" t="s">
        <v>77</v>
      </c>
      <c r="E74" s="142"/>
      <c r="F74" s="164">
        <v>0</v>
      </c>
      <c r="G74" s="164">
        <v>0</v>
      </c>
      <c r="H74" s="164"/>
      <c r="I74" s="164">
        <v>0</v>
      </c>
      <c r="J74" s="164"/>
      <c r="K74" s="164">
        <f>SUM(F74:I74)</f>
        <v>0</v>
      </c>
    </row>
    <row r="75" spans="2:11" s="140" customFormat="1" ht="15" hidden="1" customHeight="1" x14ac:dyDescent="0.2">
      <c r="B75" s="163"/>
      <c r="C75" s="163"/>
      <c r="D75" s="142" t="s">
        <v>78</v>
      </c>
      <c r="E75" s="142"/>
      <c r="F75" s="164">
        <v>0</v>
      </c>
      <c r="G75" s="164">
        <v>0</v>
      </c>
      <c r="H75" s="164"/>
      <c r="I75" s="164">
        <v>0</v>
      </c>
      <c r="J75" s="164"/>
      <c r="K75" s="164">
        <f>SUM(F75:I75)</f>
        <v>0</v>
      </c>
    </row>
    <row r="76" spans="2:11" ht="15" customHeight="1" x14ac:dyDescent="0.2">
      <c r="B76" s="24"/>
      <c r="C76" s="24"/>
      <c r="F76" s="96"/>
      <c r="G76" s="96"/>
      <c r="H76" s="96"/>
      <c r="I76" s="96"/>
      <c r="J76" s="96"/>
      <c r="K76" s="97"/>
    </row>
    <row r="77" spans="2:11" ht="15" customHeight="1" thickBot="1" x14ac:dyDescent="0.25">
      <c r="B77" s="71"/>
      <c r="C77" s="71"/>
      <c r="D77" s="86" t="s">
        <v>81</v>
      </c>
      <c r="E77" s="86"/>
      <c r="F77" s="98">
        <f>SUM(F74:F76)</f>
        <v>0</v>
      </c>
      <c r="G77" s="99">
        <f>SUM(G74:G76)</f>
        <v>0</v>
      </c>
      <c r="H77" s="100"/>
      <c r="I77" s="99">
        <f>SUM(I74:I76)</f>
        <v>0</v>
      </c>
      <c r="J77" s="100"/>
      <c r="K77" s="101">
        <f>SUM(K74:K76)</f>
        <v>0</v>
      </c>
    </row>
    <row r="78" spans="2:11" ht="15" customHeight="1" thickTop="1" thickBot="1" x14ac:dyDescent="0.25">
      <c r="B78" s="24"/>
      <c r="C78" s="24"/>
      <c r="F78" s="64"/>
      <c r="K78" s="15"/>
    </row>
    <row r="79" spans="2:11" ht="15" customHeight="1" thickTop="1" thickBot="1" x14ac:dyDescent="0.25">
      <c r="B79" s="24"/>
      <c r="C79" s="24"/>
      <c r="D79" s="86"/>
      <c r="F79" s="64"/>
      <c r="I79" s="89"/>
      <c r="J79" s="89"/>
      <c r="K79" s="102"/>
    </row>
    <row r="80" spans="2:11" s="211" customFormat="1" ht="17.25" thickTop="1" thickBot="1" x14ac:dyDescent="0.3">
      <c r="B80" s="212"/>
      <c r="C80" s="212"/>
      <c r="D80" s="213" t="s">
        <v>32</v>
      </c>
      <c r="E80" s="213"/>
      <c r="F80" s="214">
        <f>+F77+F71</f>
        <v>0</v>
      </c>
      <c r="G80" s="215">
        <f>+G77+G71</f>
        <v>0</v>
      </c>
      <c r="H80" s="214"/>
      <c r="I80" s="222">
        <f>+I77+I71</f>
        <v>0</v>
      </c>
      <c r="J80" s="223"/>
      <c r="K80" s="223">
        <f>+K77+K71</f>
        <v>0</v>
      </c>
    </row>
    <row r="81" spans="2:11" ht="15" customHeight="1" thickTop="1" x14ac:dyDescent="0.2">
      <c r="B81" s="221"/>
      <c r="C81" s="221"/>
      <c r="D81" s="219"/>
      <c r="E81" s="219"/>
      <c r="F81" s="218"/>
      <c r="G81" s="219"/>
      <c r="H81" s="219"/>
      <c r="I81" s="219"/>
      <c r="J81" s="219"/>
      <c r="K81" s="220"/>
    </row>
    <row r="82" spans="2:11" ht="15" customHeight="1" x14ac:dyDescent="0.2">
      <c r="B82" s="24"/>
      <c r="C82" s="24"/>
      <c r="F82" s="64"/>
      <c r="K82" s="15"/>
    </row>
    <row r="83" spans="2:11" ht="15" customHeight="1" x14ac:dyDescent="0.2">
      <c r="B83" s="25"/>
      <c r="C83" s="25"/>
      <c r="D83" s="11" t="s">
        <v>497</v>
      </c>
      <c r="E83" s="11"/>
      <c r="F83" s="15"/>
      <c r="G83" s="15"/>
      <c r="H83" s="15"/>
      <c r="I83" s="15"/>
      <c r="J83" s="15"/>
      <c r="K83" s="15"/>
    </row>
    <row r="84" spans="2:11" ht="15" customHeight="1" x14ac:dyDescent="0.2">
      <c r="B84" s="75"/>
      <c r="C84" s="5"/>
      <c r="D84" s="4" t="s">
        <v>498</v>
      </c>
      <c r="E84" s="4"/>
      <c r="F84" s="13">
        <v>0</v>
      </c>
      <c r="G84" s="53">
        <v>0</v>
      </c>
      <c r="H84" s="13"/>
      <c r="I84" s="53">
        <v>0</v>
      </c>
      <c r="J84" s="13"/>
      <c r="K84" s="36">
        <f t="shared" ref="K84:K105" si="4">SUM(F84:I84)</f>
        <v>0</v>
      </c>
    </row>
    <row r="85" spans="2:11" ht="15" customHeight="1" x14ac:dyDescent="0.2">
      <c r="B85" s="74"/>
      <c r="C85" s="9"/>
      <c r="D85" s="4" t="s">
        <v>499</v>
      </c>
      <c r="E85" s="4"/>
      <c r="F85" s="13">
        <v>0</v>
      </c>
      <c r="G85" s="53">
        <v>0</v>
      </c>
      <c r="H85" s="13"/>
      <c r="I85" s="53">
        <v>0</v>
      </c>
      <c r="J85" s="13"/>
      <c r="K85" s="36">
        <f t="shared" si="4"/>
        <v>0</v>
      </c>
    </row>
    <row r="86" spans="2:11" ht="15" customHeight="1" x14ac:dyDescent="0.2">
      <c r="B86" s="75"/>
      <c r="C86" s="5"/>
      <c r="D86" s="4" t="s">
        <v>500</v>
      </c>
      <c r="E86" s="4"/>
      <c r="F86" s="13">
        <v>0</v>
      </c>
      <c r="G86" s="53">
        <v>0</v>
      </c>
      <c r="H86" s="13"/>
      <c r="I86" s="53">
        <v>0</v>
      </c>
      <c r="J86" s="13"/>
      <c r="K86" s="36">
        <f t="shared" si="4"/>
        <v>0</v>
      </c>
    </row>
    <row r="87" spans="2:11" ht="15" customHeight="1" x14ac:dyDescent="0.2">
      <c r="B87" s="74"/>
      <c r="C87" s="9"/>
      <c r="D87" s="7" t="s">
        <v>501</v>
      </c>
      <c r="E87" s="7"/>
      <c r="F87" s="13">
        <v>0</v>
      </c>
      <c r="G87" s="53">
        <v>0</v>
      </c>
      <c r="H87" s="13"/>
      <c r="I87" s="53">
        <v>0</v>
      </c>
      <c r="J87" s="13"/>
      <c r="K87" s="36">
        <f t="shared" si="4"/>
        <v>0</v>
      </c>
    </row>
    <row r="88" spans="2:11" ht="15" customHeight="1" x14ac:dyDescent="0.2">
      <c r="B88" s="74"/>
      <c r="C88" s="9"/>
      <c r="D88" s="4" t="s">
        <v>502</v>
      </c>
      <c r="E88" s="4"/>
      <c r="F88" s="13">
        <v>0</v>
      </c>
      <c r="G88" s="53">
        <v>0</v>
      </c>
      <c r="H88" s="13"/>
      <c r="I88" s="53">
        <v>0</v>
      </c>
      <c r="J88" s="13"/>
      <c r="K88" s="36">
        <f t="shared" si="4"/>
        <v>0</v>
      </c>
    </row>
    <row r="89" spans="2:11" ht="15" hidden="1" customHeight="1" x14ac:dyDescent="0.2">
      <c r="B89" s="74"/>
      <c r="C89" s="9"/>
      <c r="D89" s="4" t="s">
        <v>503</v>
      </c>
      <c r="E89" s="4"/>
      <c r="F89" s="13">
        <v>0</v>
      </c>
      <c r="G89" s="53">
        <v>0</v>
      </c>
      <c r="H89" s="13"/>
      <c r="I89" s="53">
        <v>0</v>
      </c>
      <c r="J89" s="13"/>
      <c r="K89" s="36">
        <f t="shared" si="4"/>
        <v>0</v>
      </c>
    </row>
    <row r="90" spans="2:11" ht="15" hidden="1" customHeight="1" x14ac:dyDescent="0.2">
      <c r="B90" s="74"/>
      <c r="C90" s="9"/>
      <c r="D90" s="4" t="s">
        <v>504</v>
      </c>
      <c r="E90" s="4"/>
      <c r="F90" s="13">
        <v>0</v>
      </c>
      <c r="G90" s="53">
        <v>0</v>
      </c>
      <c r="H90" s="13"/>
      <c r="I90" s="53">
        <v>0</v>
      </c>
      <c r="J90" s="13"/>
      <c r="K90" s="36">
        <f t="shared" si="4"/>
        <v>0</v>
      </c>
    </row>
    <row r="91" spans="2:11" ht="15" customHeight="1" x14ac:dyDescent="0.2">
      <c r="B91" s="74"/>
      <c r="C91" s="9"/>
      <c r="D91" s="4" t="s">
        <v>505</v>
      </c>
      <c r="E91" s="4"/>
      <c r="F91" s="13">
        <v>0</v>
      </c>
      <c r="G91" s="53">
        <v>0</v>
      </c>
      <c r="H91" s="13"/>
      <c r="I91" s="53">
        <v>0</v>
      </c>
      <c r="J91" s="13"/>
      <c r="K91" s="36">
        <f t="shared" si="4"/>
        <v>0</v>
      </c>
    </row>
    <row r="92" spans="2:11" ht="15" customHeight="1" x14ac:dyDescent="0.2">
      <c r="B92" s="74"/>
      <c r="C92" s="9"/>
      <c r="D92" s="4" t="s">
        <v>506</v>
      </c>
      <c r="E92" s="4"/>
      <c r="F92" s="13">
        <v>0</v>
      </c>
      <c r="G92" s="53">
        <v>0</v>
      </c>
      <c r="H92" s="13"/>
      <c r="I92" s="53">
        <v>0</v>
      </c>
      <c r="J92" s="13"/>
      <c r="K92" s="36">
        <f t="shared" si="4"/>
        <v>0</v>
      </c>
    </row>
    <row r="93" spans="2:11" ht="15" customHeight="1" x14ac:dyDescent="0.2">
      <c r="B93" s="74"/>
      <c r="C93" s="9"/>
      <c r="D93" s="4" t="s">
        <v>507</v>
      </c>
      <c r="E93" s="4"/>
      <c r="F93" s="13">
        <v>0</v>
      </c>
      <c r="G93" s="53">
        <v>0</v>
      </c>
      <c r="H93" s="13"/>
      <c r="I93" s="53">
        <v>0</v>
      </c>
      <c r="J93" s="13"/>
      <c r="K93" s="36">
        <f t="shared" si="4"/>
        <v>0</v>
      </c>
    </row>
    <row r="94" spans="2:11" ht="15" customHeight="1" x14ac:dyDescent="0.2">
      <c r="B94" s="74"/>
      <c r="C94" s="9"/>
      <c r="D94" s="4" t="s">
        <v>508</v>
      </c>
      <c r="E94" s="4"/>
      <c r="F94" s="13">
        <v>0</v>
      </c>
      <c r="G94" s="53">
        <v>0</v>
      </c>
      <c r="H94" s="13"/>
      <c r="I94" s="53">
        <v>0</v>
      </c>
      <c r="J94" s="13"/>
      <c r="K94" s="36">
        <f t="shared" si="4"/>
        <v>0</v>
      </c>
    </row>
    <row r="95" spans="2:11" ht="15" customHeight="1" x14ac:dyDescent="0.2">
      <c r="B95" s="74"/>
      <c r="C95" s="9"/>
      <c r="D95" s="4" t="s">
        <v>509</v>
      </c>
      <c r="E95" s="4"/>
      <c r="F95" s="13">
        <v>0</v>
      </c>
      <c r="G95" s="53">
        <v>0</v>
      </c>
      <c r="H95" s="13"/>
      <c r="I95" s="53">
        <v>0</v>
      </c>
      <c r="J95" s="13"/>
      <c r="K95" s="36">
        <f t="shared" si="4"/>
        <v>0</v>
      </c>
    </row>
    <row r="96" spans="2:11" ht="15" customHeight="1" x14ac:dyDescent="0.2">
      <c r="B96" s="74"/>
      <c r="C96" s="9"/>
      <c r="D96" s="4" t="s">
        <v>510</v>
      </c>
      <c r="E96" s="4"/>
      <c r="F96" s="13">
        <v>0</v>
      </c>
      <c r="G96" s="53">
        <v>0</v>
      </c>
      <c r="H96" s="13"/>
      <c r="I96" s="53">
        <v>0</v>
      </c>
      <c r="J96" s="13"/>
      <c r="K96" s="36">
        <f t="shared" si="4"/>
        <v>0</v>
      </c>
    </row>
    <row r="97" spans="2:11" ht="15" customHeight="1" x14ac:dyDescent="0.2">
      <c r="B97" s="74"/>
      <c r="C97" s="9"/>
      <c r="D97" s="4" t="s">
        <v>511</v>
      </c>
      <c r="E97" s="4"/>
      <c r="F97" s="13">
        <v>0</v>
      </c>
      <c r="G97" s="53">
        <v>0</v>
      </c>
      <c r="H97" s="13"/>
      <c r="I97" s="53">
        <v>0</v>
      </c>
      <c r="J97" s="13"/>
      <c r="K97" s="36">
        <f t="shared" si="4"/>
        <v>0</v>
      </c>
    </row>
    <row r="98" spans="2:11" ht="15" customHeight="1" x14ac:dyDescent="0.2">
      <c r="B98" s="74"/>
      <c r="C98" s="9"/>
      <c r="D98" s="4" t="s">
        <v>512</v>
      </c>
      <c r="E98" s="4"/>
      <c r="F98" s="13">
        <v>0</v>
      </c>
      <c r="G98" s="53">
        <v>0</v>
      </c>
      <c r="H98" s="13"/>
      <c r="I98" s="53">
        <v>0</v>
      </c>
      <c r="J98" s="13"/>
      <c r="K98" s="36">
        <f t="shared" si="4"/>
        <v>0</v>
      </c>
    </row>
    <row r="99" spans="2:11" ht="15" customHeight="1" x14ac:dyDescent="0.2">
      <c r="B99" s="74"/>
      <c r="C99" s="9"/>
      <c r="D99" s="4" t="s">
        <v>513</v>
      </c>
      <c r="E99" s="4"/>
      <c r="F99" s="13">
        <v>0</v>
      </c>
      <c r="G99" s="53">
        <v>0</v>
      </c>
      <c r="H99" s="13"/>
      <c r="I99" s="53">
        <v>0</v>
      </c>
      <c r="J99" s="13"/>
      <c r="K99" s="36">
        <f t="shared" si="4"/>
        <v>0</v>
      </c>
    </row>
    <row r="100" spans="2:11" ht="15" customHeight="1" x14ac:dyDescent="0.2">
      <c r="B100" s="74"/>
      <c r="C100" s="9"/>
      <c r="D100" s="4" t="s">
        <v>514</v>
      </c>
      <c r="E100" s="4"/>
      <c r="F100" s="13">
        <v>0</v>
      </c>
      <c r="G100" s="53">
        <v>0</v>
      </c>
      <c r="H100" s="13"/>
      <c r="I100" s="53">
        <v>0</v>
      </c>
      <c r="J100" s="13"/>
      <c r="K100" s="36">
        <f t="shared" si="4"/>
        <v>0</v>
      </c>
    </row>
    <row r="101" spans="2:11" ht="15" customHeight="1" x14ac:dyDescent="0.2">
      <c r="B101" s="74"/>
      <c r="C101" s="9"/>
      <c r="D101" s="4" t="s">
        <v>515</v>
      </c>
      <c r="E101" s="4"/>
      <c r="F101" s="13">
        <v>0</v>
      </c>
      <c r="G101" s="53">
        <v>0</v>
      </c>
      <c r="H101" s="13"/>
      <c r="I101" s="53">
        <v>0</v>
      </c>
      <c r="J101" s="13"/>
      <c r="K101" s="36">
        <f t="shared" si="4"/>
        <v>0</v>
      </c>
    </row>
    <row r="102" spans="2:11" ht="15" customHeight="1" x14ac:dyDescent="0.2">
      <c r="B102" s="74"/>
      <c r="C102" s="9"/>
      <c r="D102" s="4" t="s">
        <v>516</v>
      </c>
      <c r="E102" s="4"/>
      <c r="F102" s="13">
        <v>0</v>
      </c>
      <c r="G102" s="53">
        <v>0</v>
      </c>
      <c r="H102" s="13"/>
      <c r="I102" s="53">
        <v>0</v>
      </c>
      <c r="J102" s="13"/>
      <c r="K102" s="36">
        <f t="shared" si="4"/>
        <v>0</v>
      </c>
    </row>
    <row r="103" spans="2:11" ht="15" customHeight="1" x14ac:dyDescent="0.2">
      <c r="B103" s="74"/>
      <c r="C103" s="9"/>
      <c r="D103" s="4" t="s">
        <v>517</v>
      </c>
      <c r="E103" s="4"/>
      <c r="F103" s="13">
        <v>0</v>
      </c>
      <c r="G103" s="53">
        <v>0</v>
      </c>
      <c r="H103" s="13"/>
      <c r="I103" s="53">
        <v>0</v>
      </c>
      <c r="J103" s="13"/>
      <c r="K103" s="36">
        <f t="shared" si="4"/>
        <v>0</v>
      </c>
    </row>
    <row r="104" spans="2:11" ht="15" customHeight="1" x14ac:dyDescent="0.2">
      <c r="B104" s="74"/>
      <c r="C104" s="9"/>
      <c r="D104" s="4" t="s">
        <v>518</v>
      </c>
      <c r="E104" s="4"/>
      <c r="F104" s="13">
        <v>0</v>
      </c>
      <c r="G104" s="53">
        <v>0</v>
      </c>
      <c r="H104" s="13"/>
      <c r="I104" s="53">
        <v>0</v>
      </c>
      <c r="J104" s="13"/>
      <c r="K104" s="36">
        <f t="shared" si="4"/>
        <v>0</v>
      </c>
    </row>
    <row r="105" spans="2:11" ht="15" customHeight="1" x14ac:dyDescent="0.2">
      <c r="B105" s="74"/>
      <c r="C105" s="9"/>
      <c r="D105" s="4" t="s">
        <v>41</v>
      </c>
      <c r="E105" s="4"/>
      <c r="F105" s="13">
        <v>0</v>
      </c>
      <c r="G105" s="53">
        <v>0</v>
      </c>
      <c r="H105" s="13"/>
      <c r="I105" s="53">
        <v>0</v>
      </c>
      <c r="J105" s="13"/>
      <c r="K105" s="36">
        <f t="shared" si="4"/>
        <v>0</v>
      </c>
    </row>
    <row r="106" spans="2:11" ht="15" customHeight="1" x14ac:dyDescent="0.2">
      <c r="B106" s="24"/>
      <c r="C106" s="24"/>
      <c r="F106" s="15"/>
      <c r="G106" s="15"/>
      <c r="H106" s="15"/>
      <c r="I106" s="15"/>
      <c r="J106" s="15"/>
      <c r="K106" s="15"/>
    </row>
    <row r="107" spans="2:11" ht="15" hidden="1" customHeight="1" x14ac:dyDescent="0.2">
      <c r="B107" s="11"/>
      <c r="C107" s="24"/>
      <c r="D107" s="11" t="s">
        <v>26</v>
      </c>
      <c r="E107" s="11"/>
      <c r="F107" s="15"/>
      <c r="G107" s="15"/>
      <c r="H107" s="15"/>
      <c r="I107" s="15"/>
      <c r="J107" s="15"/>
      <c r="K107" s="15"/>
    </row>
    <row r="108" spans="2:11" ht="15" hidden="1" customHeight="1" x14ac:dyDescent="0.2">
      <c r="B108" s="75"/>
      <c r="C108" s="5"/>
      <c r="D108" s="4" t="s">
        <v>454</v>
      </c>
      <c r="E108" s="4"/>
      <c r="F108" s="13">
        <v>0</v>
      </c>
      <c r="G108" s="53">
        <v>0</v>
      </c>
      <c r="H108" s="13"/>
      <c r="I108" s="53">
        <v>0</v>
      </c>
      <c r="J108" s="13"/>
      <c r="K108" s="36">
        <f t="shared" ref="K108:K121" si="5">SUM(F108:I108)</f>
        <v>0</v>
      </c>
    </row>
    <row r="109" spans="2:11" ht="15" hidden="1" customHeight="1" x14ac:dyDescent="0.2">
      <c r="B109" s="74"/>
      <c r="C109" s="9"/>
      <c r="D109" s="4" t="s">
        <v>455</v>
      </c>
      <c r="E109" s="4"/>
      <c r="F109" s="13">
        <v>0</v>
      </c>
      <c r="G109" s="53">
        <v>0</v>
      </c>
      <c r="H109" s="13"/>
      <c r="I109" s="53">
        <v>0</v>
      </c>
      <c r="J109" s="13"/>
      <c r="K109" s="36">
        <f t="shared" si="5"/>
        <v>0</v>
      </c>
    </row>
    <row r="110" spans="2:11" ht="15" hidden="1" customHeight="1" x14ac:dyDescent="0.2">
      <c r="B110" s="75"/>
      <c r="C110" s="9"/>
      <c r="D110" s="4" t="s">
        <v>456</v>
      </c>
      <c r="E110" s="4"/>
      <c r="F110" s="13">
        <v>0</v>
      </c>
      <c r="G110" s="53">
        <v>0</v>
      </c>
      <c r="H110" s="13"/>
      <c r="I110" s="53">
        <v>0</v>
      </c>
      <c r="J110" s="13"/>
      <c r="K110" s="36">
        <f t="shared" si="5"/>
        <v>0</v>
      </c>
    </row>
    <row r="111" spans="2:11" ht="15" hidden="1" customHeight="1" x14ac:dyDescent="0.2">
      <c r="B111" s="74"/>
      <c r="C111" s="9"/>
      <c r="D111" s="6" t="s">
        <v>457</v>
      </c>
      <c r="E111" s="6"/>
      <c r="F111" s="13">
        <v>0</v>
      </c>
      <c r="G111" s="53">
        <v>0</v>
      </c>
      <c r="H111" s="13"/>
      <c r="I111" s="53">
        <v>0</v>
      </c>
      <c r="J111" s="13"/>
      <c r="K111" s="36">
        <f t="shared" si="5"/>
        <v>0</v>
      </c>
    </row>
    <row r="112" spans="2:11" ht="15" hidden="1" customHeight="1" x14ac:dyDescent="0.2">
      <c r="B112" s="75"/>
      <c r="C112" s="9"/>
      <c r="D112" s="4" t="s">
        <v>458</v>
      </c>
      <c r="E112" s="4"/>
      <c r="F112" s="13">
        <v>0</v>
      </c>
      <c r="G112" s="53">
        <v>0</v>
      </c>
      <c r="H112" s="13"/>
      <c r="I112" s="53">
        <v>0</v>
      </c>
      <c r="J112" s="13"/>
      <c r="K112" s="36">
        <f t="shared" si="5"/>
        <v>0</v>
      </c>
    </row>
    <row r="113" spans="2:11" ht="15" hidden="1" customHeight="1" x14ac:dyDescent="0.2">
      <c r="B113" s="74"/>
      <c r="C113" s="9"/>
      <c r="D113" s="6" t="s">
        <v>457</v>
      </c>
      <c r="E113" s="6"/>
      <c r="F113" s="13">
        <v>0</v>
      </c>
      <c r="G113" s="53">
        <v>0</v>
      </c>
      <c r="H113" s="13"/>
      <c r="I113" s="53">
        <v>0</v>
      </c>
      <c r="J113" s="13"/>
      <c r="K113" s="36">
        <f t="shared" si="5"/>
        <v>0</v>
      </c>
    </row>
    <row r="114" spans="2:11" ht="15" hidden="1" customHeight="1" x14ac:dyDescent="0.2">
      <c r="B114" s="75"/>
      <c r="C114" s="9"/>
      <c r="D114" s="4" t="s">
        <v>268</v>
      </c>
      <c r="E114" s="4"/>
      <c r="F114" s="13">
        <v>0</v>
      </c>
      <c r="G114" s="53">
        <v>0</v>
      </c>
      <c r="H114" s="13"/>
      <c r="I114" s="53">
        <v>0</v>
      </c>
      <c r="J114" s="13"/>
      <c r="K114" s="36">
        <f t="shared" si="5"/>
        <v>0</v>
      </c>
    </row>
    <row r="115" spans="2:11" ht="15" hidden="1" customHeight="1" x14ac:dyDescent="0.2">
      <c r="B115" s="74"/>
      <c r="C115" s="9"/>
      <c r="D115" s="4" t="s">
        <v>269</v>
      </c>
      <c r="E115" s="4"/>
      <c r="F115" s="13">
        <v>0</v>
      </c>
      <c r="G115" s="53">
        <v>0</v>
      </c>
      <c r="H115" s="13"/>
      <c r="I115" s="53">
        <v>0</v>
      </c>
      <c r="J115" s="13"/>
      <c r="K115" s="36">
        <f t="shared" si="5"/>
        <v>0</v>
      </c>
    </row>
    <row r="116" spans="2:11" ht="15" hidden="1" customHeight="1" x14ac:dyDescent="0.2">
      <c r="B116" s="75"/>
      <c r="C116" s="9"/>
      <c r="D116" s="4" t="s">
        <v>270</v>
      </c>
      <c r="E116" s="4"/>
      <c r="F116" s="13">
        <v>0</v>
      </c>
      <c r="G116" s="53">
        <v>0</v>
      </c>
      <c r="H116" s="13"/>
      <c r="I116" s="53">
        <v>0</v>
      </c>
      <c r="J116" s="13"/>
      <c r="K116" s="36">
        <f t="shared" si="5"/>
        <v>0</v>
      </c>
    </row>
    <row r="117" spans="2:11" ht="15" hidden="1" customHeight="1" x14ac:dyDescent="0.2">
      <c r="B117" s="74"/>
      <c r="C117" s="9"/>
      <c r="D117" s="4" t="s">
        <v>44</v>
      </c>
      <c r="E117" s="4"/>
      <c r="F117" s="13">
        <v>0</v>
      </c>
      <c r="G117" s="53">
        <v>0</v>
      </c>
      <c r="H117" s="13"/>
      <c r="I117" s="53">
        <v>0</v>
      </c>
      <c r="J117" s="13"/>
      <c r="K117" s="36">
        <f t="shared" si="5"/>
        <v>0</v>
      </c>
    </row>
    <row r="118" spans="2:11" ht="15" hidden="1" customHeight="1" x14ac:dyDescent="0.2">
      <c r="B118" s="75"/>
      <c r="C118" s="9"/>
      <c r="D118" s="4" t="s">
        <v>271</v>
      </c>
      <c r="E118" s="4"/>
      <c r="F118" s="13">
        <v>0</v>
      </c>
      <c r="G118" s="53">
        <v>0</v>
      </c>
      <c r="H118" s="13"/>
      <c r="I118" s="53">
        <v>0</v>
      </c>
      <c r="J118" s="13"/>
      <c r="K118" s="36">
        <f t="shared" si="5"/>
        <v>0</v>
      </c>
    </row>
    <row r="119" spans="2:11" ht="15" hidden="1" customHeight="1" x14ac:dyDescent="0.2">
      <c r="B119" s="74"/>
      <c r="C119" s="9"/>
      <c r="D119" s="4" t="s">
        <v>272</v>
      </c>
      <c r="E119" s="4"/>
      <c r="F119" s="13">
        <v>0</v>
      </c>
      <c r="G119" s="53">
        <v>0</v>
      </c>
      <c r="H119" s="13"/>
      <c r="I119" s="53">
        <v>0</v>
      </c>
      <c r="J119" s="13"/>
      <c r="K119" s="36">
        <f t="shared" si="5"/>
        <v>0</v>
      </c>
    </row>
    <row r="120" spans="2:11" ht="15" hidden="1" customHeight="1" x14ac:dyDescent="0.2">
      <c r="B120" s="75"/>
      <c r="C120" s="5"/>
      <c r="D120" s="4" t="s">
        <v>273</v>
      </c>
      <c r="E120" s="4"/>
      <c r="F120" s="13">
        <v>0</v>
      </c>
      <c r="G120" s="53">
        <v>0</v>
      </c>
      <c r="H120" s="13"/>
      <c r="I120" s="53">
        <v>0</v>
      </c>
      <c r="J120" s="13"/>
      <c r="K120" s="36">
        <f t="shared" si="5"/>
        <v>0</v>
      </c>
    </row>
    <row r="121" spans="2:11" ht="15" hidden="1" customHeight="1" x14ac:dyDescent="0.2">
      <c r="B121" s="74"/>
      <c r="C121" s="5"/>
      <c r="D121" s="4" t="s">
        <v>41</v>
      </c>
      <c r="E121" s="4"/>
      <c r="F121" s="13">
        <v>0</v>
      </c>
      <c r="G121" s="53">
        <v>0</v>
      </c>
      <c r="H121" s="13"/>
      <c r="I121" s="53">
        <v>0</v>
      </c>
      <c r="J121" s="13"/>
      <c r="K121" s="36">
        <f t="shared" si="5"/>
        <v>0</v>
      </c>
    </row>
    <row r="122" spans="2:11" ht="15" customHeight="1" x14ac:dyDescent="0.2">
      <c r="B122" s="24"/>
      <c r="C122" s="24"/>
      <c r="F122" s="64"/>
      <c r="K122" s="15"/>
    </row>
    <row r="123" spans="2:11" ht="15" hidden="1" customHeight="1" x14ac:dyDescent="0.2">
      <c r="B123" s="25"/>
      <c r="C123" s="25"/>
      <c r="D123" s="11" t="s">
        <v>519</v>
      </c>
      <c r="E123" s="11"/>
      <c r="F123" s="15"/>
      <c r="G123" s="15"/>
      <c r="H123" s="15"/>
      <c r="K123" s="15"/>
    </row>
    <row r="124" spans="2:11" s="140" customFormat="1" ht="15" hidden="1" customHeight="1" x14ac:dyDescent="0.2">
      <c r="B124" s="163"/>
      <c r="C124" s="163"/>
      <c r="D124" s="142" t="s">
        <v>520</v>
      </c>
      <c r="E124" s="142"/>
      <c r="F124" s="162">
        <v>0</v>
      </c>
      <c r="G124" s="162">
        <v>0</v>
      </c>
      <c r="H124" s="162"/>
      <c r="I124" s="162">
        <v>0</v>
      </c>
      <c r="J124" s="162"/>
      <c r="K124" s="162">
        <f t="shared" ref="K124:K134" si="6">SUM(F124:I124)</f>
        <v>0</v>
      </c>
    </row>
    <row r="125" spans="2:11" s="140" customFormat="1" ht="15" hidden="1" customHeight="1" x14ac:dyDescent="0.2">
      <c r="B125" s="161"/>
      <c r="C125" s="161"/>
      <c r="D125" s="142" t="s">
        <v>521</v>
      </c>
      <c r="E125" s="142"/>
      <c r="F125" s="162">
        <v>0</v>
      </c>
      <c r="G125" s="162">
        <v>0</v>
      </c>
      <c r="H125" s="162"/>
      <c r="I125" s="162">
        <v>0</v>
      </c>
      <c r="J125" s="162"/>
      <c r="K125" s="162">
        <f t="shared" si="6"/>
        <v>0</v>
      </c>
    </row>
    <row r="126" spans="2:11" s="140" customFormat="1" ht="15" hidden="1" customHeight="1" x14ac:dyDescent="0.2">
      <c r="B126" s="161"/>
      <c r="C126" s="161"/>
      <c r="D126" s="142" t="s">
        <v>522</v>
      </c>
      <c r="E126" s="142"/>
      <c r="F126" s="162">
        <v>0</v>
      </c>
      <c r="G126" s="162">
        <v>0</v>
      </c>
      <c r="H126" s="162"/>
      <c r="I126" s="162">
        <v>0</v>
      </c>
      <c r="J126" s="162"/>
      <c r="K126" s="162">
        <f t="shared" si="6"/>
        <v>0</v>
      </c>
    </row>
    <row r="127" spans="2:11" s="140" customFormat="1" ht="15" hidden="1" customHeight="1" x14ac:dyDescent="0.2">
      <c r="B127" s="161"/>
      <c r="C127" s="161"/>
      <c r="D127" s="142" t="s">
        <v>523</v>
      </c>
      <c r="E127" s="142"/>
      <c r="F127" s="162">
        <v>0</v>
      </c>
      <c r="G127" s="162">
        <v>0</v>
      </c>
      <c r="H127" s="162"/>
      <c r="I127" s="162">
        <v>0</v>
      </c>
      <c r="J127" s="162"/>
      <c r="K127" s="162">
        <f t="shared" si="6"/>
        <v>0</v>
      </c>
    </row>
    <row r="128" spans="2:11" s="140" customFormat="1" ht="15" hidden="1" customHeight="1" x14ac:dyDescent="0.2">
      <c r="B128" s="161"/>
      <c r="C128" s="161"/>
      <c r="D128" s="142" t="s">
        <v>524</v>
      </c>
      <c r="E128" s="142"/>
      <c r="F128" s="162">
        <v>0</v>
      </c>
      <c r="G128" s="162">
        <v>0</v>
      </c>
      <c r="H128" s="162"/>
      <c r="I128" s="162">
        <v>0</v>
      </c>
      <c r="J128" s="162"/>
      <c r="K128" s="162">
        <f t="shared" si="6"/>
        <v>0</v>
      </c>
    </row>
    <row r="129" spans="2:11" s="140" customFormat="1" ht="15" hidden="1" customHeight="1" x14ac:dyDescent="0.2">
      <c r="B129" s="161"/>
      <c r="C129" s="161"/>
      <c r="D129" s="142" t="s">
        <v>525</v>
      </c>
      <c r="E129" s="142"/>
      <c r="F129" s="162">
        <v>0</v>
      </c>
      <c r="G129" s="162">
        <v>0</v>
      </c>
      <c r="H129" s="162"/>
      <c r="I129" s="162">
        <v>0</v>
      </c>
      <c r="J129" s="162"/>
      <c r="K129" s="162">
        <f t="shared" si="6"/>
        <v>0</v>
      </c>
    </row>
    <row r="130" spans="2:11" s="140" customFormat="1" ht="15" hidden="1" customHeight="1" x14ac:dyDescent="0.2">
      <c r="B130" s="161"/>
      <c r="C130" s="161"/>
      <c r="D130" s="142" t="s">
        <v>526</v>
      </c>
      <c r="E130" s="142"/>
      <c r="F130" s="162">
        <v>0</v>
      </c>
      <c r="G130" s="162">
        <v>0</v>
      </c>
      <c r="H130" s="162"/>
      <c r="I130" s="162">
        <v>0</v>
      </c>
      <c r="J130" s="162"/>
      <c r="K130" s="162">
        <f t="shared" si="6"/>
        <v>0</v>
      </c>
    </row>
    <row r="131" spans="2:11" s="140" customFormat="1" ht="15" hidden="1" customHeight="1" x14ac:dyDescent="0.2">
      <c r="B131" s="161"/>
      <c r="C131" s="161"/>
      <c r="D131" s="142" t="s">
        <v>527</v>
      </c>
      <c r="E131" s="142"/>
      <c r="F131" s="162">
        <v>0</v>
      </c>
      <c r="G131" s="162">
        <v>0</v>
      </c>
      <c r="H131" s="162"/>
      <c r="I131" s="162">
        <v>0</v>
      </c>
      <c r="J131" s="162"/>
      <c r="K131" s="162">
        <f t="shared" si="6"/>
        <v>0</v>
      </c>
    </row>
    <row r="132" spans="2:11" s="140" customFormat="1" ht="15" hidden="1" customHeight="1" x14ac:dyDescent="0.2">
      <c r="B132" s="161"/>
      <c r="C132" s="161"/>
      <c r="D132" s="142" t="s">
        <v>528</v>
      </c>
      <c r="E132" s="142"/>
      <c r="F132" s="162">
        <v>0</v>
      </c>
      <c r="G132" s="162">
        <v>0</v>
      </c>
      <c r="H132" s="162"/>
      <c r="I132" s="162">
        <v>0</v>
      </c>
      <c r="J132" s="162"/>
      <c r="K132" s="162">
        <f t="shared" si="6"/>
        <v>0</v>
      </c>
    </row>
    <row r="133" spans="2:11" s="140" customFormat="1" ht="15" hidden="1" customHeight="1" x14ac:dyDescent="0.2">
      <c r="B133" s="161"/>
      <c r="C133" s="161"/>
      <c r="D133" s="142" t="s">
        <v>529</v>
      </c>
      <c r="E133" s="142"/>
      <c r="F133" s="162">
        <v>0</v>
      </c>
      <c r="G133" s="162">
        <v>0</v>
      </c>
      <c r="H133" s="162"/>
      <c r="I133" s="162">
        <v>0</v>
      </c>
      <c r="J133" s="162"/>
      <c r="K133" s="162">
        <f t="shared" si="6"/>
        <v>0</v>
      </c>
    </row>
    <row r="134" spans="2:11" s="140" customFormat="1" ht="15" hidden="1" customHeight="1" x14ac:dyDescent="0.2">
      <c r="B134" s="161"/>
      <c r="C134" s="161"/>
      <c r="D134" s="142" t="s">
        <v>41</v>
      </c>
      <c r="E134" s="142"/>
      <c r="F134" s="162">
        <v>0</v>
      </c>
      <c r="G134" s="162">
        <v>0</v>
      </c>
      <c r="H134" s="162"/>
      <c r="I134" s="162">
        <v>0</v>
      </c>
      <c r="J134" s="162"/>
      <c r="K134" s="162">
        <f t="shared" si="6"/>
        <v>0</v>
      </c>
    </row>
    <row r="135" spans="2:11" ht="15" customHeight="1" x14ac:dyDescent="0.2">
      <c r="B135" s="24"/>
      <c r="C135" s="24"/>
      <c r="F135" s="64"/>
      <c r="K135" s="15"/>
    </row>
    <row r="136" spans="2:11" ht="15" customHeight="1" x14ac:dyDescent="0.2">
      <c r="B136" s="25"/>
      <c r="C136" s="25"/>
      <c r="D136" s="11" t="s">
        <v>530</v>
      </c>
      <c r="E136" s="11"/>
      <c r="F136" s="15"/>
      <c r="G136" s="15"/>
      <c r="H136" s="15"/>
      <c r="I136" s="15"/>
      <c r="J136" s="15"/>
      <c r="K136" s="15"/>
    </row>
    <row r="137" spans="2:11" ht="15" customHeight="1" x14ac:dyDescent="0.2">
      <c r="B137" s="74"/>
      <c r="C137" s="9"/>
      <c r="D137" s="4" t="s">
        <v>531</v>
      </c>
      <c r="E137" s="4"/>
      <c r="F137" s="13">
        <v>0</v>
      </c>
      <c r="G137" s="53">
        <v>0</v>
      </c>
      <c r="H137" s="13"/>
      <c r="I137" s="53">
        <v>0</v>
      </c>
      <c r="J137" s="13"/>
      <c r="K137" s="36">
        <f t="shared" ref="K137:K152" si="7">SUM(F137:I137)</f>
        <v>0</v>
      </c>
    </row>
    <row r="138" spans="2:11" ht="15" customHeight="1" x14ac:dyDescent="0.2">
      <c r="B138" s="74"/>
      <c r="C138" s="9"/>
      <c r="D138" s="4" t="s">
        <v>532</v>
      </c>
      <c r="E138" s="4"/>
      <c r="F138" s="13">
        <v>0</v>
      </c>
      <c r="G138" s="53">
        <v>0</v>
      </c>
      <c r="H138" s="13"/>
      <c r="I138" s="53">
        <v>0</v>
      </c>
      <c r="J138" s="13"/>
      <c r="K138" s="36">
        <f t="shared" si="7"/>
        <v>0</v>
      </c>
    </row>
    <row r="139" spans="2:11" ht="15" customHeight="1" x14ac:dyDescent="0.2">
      <c r="B139" s="74"/>
      <c r="C139" s="9"/>
      <c r="D139" s="4" t="s">
        <v>533</v>
      </c>
      <c r="E139" s="4"/>
      <c r="F139" s="13">
        <v>0</v>
      </c>
      <c r="G139" s="53">
        <v>0</v>
      </c>
      <c r="H139" s="13"/>
      <c r="I139" s="53">
        <v>0</v>
      </c>
      <c r="J139" s="13"/>
      <c r="K139" s="36">
        <f t="shared" si="7"/>
        <v>0</v>
      </c>
    </row>
    <row r="140" spans="2:11" ht="15" customHeight="1" x14ac:dyDescent="0.2">
      <c r="B140" s="74"/>
      <c r="C140" s="9"/>
      <c r="D140" s="4" t="s">
        <v>534</v>
      </c>
      <c r="E140" s="4"/>
      <c r="F140" s="13">
        <v>0</v>
      </c>
      <c r="G140" s="53">
        <v>0</v>
      </c>
      <c r="H140" s="13"/>
      <c r="I140" s="53">
        <v>0</v>
      </c>
      <c r="J140" s="13"/>
      <c r="K140" s="36">
        <f t="shared" si="7"/>
        <v>0</v>
      </c>
    </row>
    <row r="141" spans="2:11" ht="15" customHeight="1" x14ac:dyDescent="0.2">
      <c r="B141" s="74"/>
      <c r="C141" s="9"/>
      <c r="D141" s="4" t="s">
        <v>71</v>
      </c>
      <c r="E141" s="4"/>
      <c r="F141" s="13">
        <v>0</v>
      </c>
      <c r="G141" s="53">
        <v>0</v>
      </c>
      <c r="H141" s="13"/>
      <c r="I141" s="53">
        <v>0</v>
      </c>
      <c r="J141" s="13"/>
      <c r="K141" s="36">
        <f t="shared" si="7"/>
        <v>0</v>
      </c>
    </row>
    <row r="142" spans="2:11" ht="15" customHeight="1" x14ac:dyDescent="0.2">
      <c r="B142" s="74"/>
      <c r="C142" s="9"/>
      <c r="D142" s="4" t="s">
        <v>535</v>
      </c>
      <c r="E142" s="4"/>
      <c r="F142" s="13">
        <v>0</v>
      </c>
      <c r="G142" s="53">
        <v>0</v>
      </c>
      <c r="H142" s="13"/>
      <c r="I142" s="53">
        <v>0</v>
      </c>
      <c r="J142" s="13"/>
      <c r="K142" s="36">
        <f t="shared" si="7"/>
        <v>0</v>
      </c>
    </row>
    <row r="143" spans="2:11" ht="15" customHeight="1" x14ac:dyDescent="0.2">
      <c r="B143" s="74"/>
      <c r="C143" s="9"/>
      <c r="D143" s="4" t="s">
        <v>536</v>
      </c>
      <c r="E143" s="4"/>
      <c r="F143" s="13">
        <v>0</v>
      </c>
      <c r="G143" s="53">
        <v>0</v>
      </c>
      <c r="H143" s="13"/>
      <c r="I143" s="53">
        <v>0</v>
      </c>
      <c r="J143" s="13"/>
      <c r="K143" s="36">
        <f t="shared" si="7"/>
        <v>0</v>
      </c>
    </row>
    <row r="144" spans="2:11" ht="15" customHeight="1" x14ac:dyDescent="0.2">
      <c r="B144" s="74"/>
      <c r="C144" s="9"/>
      <c r="D144" s="4" t="s">
        <v>537</v>
      </c>
      <c r="E144" s="4"/>
      <c r="F144" s="13">
        <v>0</v>
      </c>
      <c r="G144" s="53">
        <v>0</v>
      </c>
      <c r="H144" s="13"/>
      <c r="I144" s="53">
        <v>0</v>
      </c>
      <c r="J144" s="13"/>
      <c r="K144" s="36">
        <f t="shared" si="7"/>
        <v>0</v>
      </c>
    </row>
    <row r="145" spans="2:11" ht="15" customHeight="1" x14ac:dyDescent="0.2">
      <c r="B145" s="74"/>
      <c r="C145" s="9"/>
      <c r="D145" s="4" t="s">
        <v>538</v>
      </c>
      <c r="E145" s="4"/>
      <c r="F145" s="13">
        <v>0</v>
      </c>
      <c r="G145" s="53">
        <v>0</v>
      </c>
      <c r="H145" s="13"/>
      <c r="I145" s="53">
        <v>0</v>
      </c>
      <c r="J145" s="13"/>
      <c r="K145" s="36">
        <f t="shared" si="7"/>
        <v>0</v>
      </c>
    </row>
    <row r="146" spans="2:11" ht="15" customHeight="1" x14ac:dyDescent="0.2">
      <c r="B146" s="74"/>
      <c r="C146" s="9"/>
      <c r="D146" s="4" t="s">
        <v>527</v>
      </c>
      <c r="E146" s="4"/>
      <c r="F146" s="13">
        <v>0</v>
      </c>
      <c r="G146" s="53">
        <v>0</v>
      </c>
      <c r="H146" s="13"/>
      <c r="I146" s="53">
        <v>0</v>
      </c>
      <c r="J146" s="13"/>
      <c r="K146" s="36">
        <f t="shared" si="7"/>
        <v>0</v>
      </c>
    </row>
    <row r="147" spans="2:11" ht="15" customHeight="1" x14ac:dyDescent="0.2">
      <c r="B147" s="75"/>
      <c r="C147" s="5"/>
      <c r="D147" s="4" t="s">
        <v>539</v>
      </c>
      <c r="E147" s="4"/>
      <c r="F147" s="13">
        <v>0</v>
      </c>
      <c r="G147" s="53">
        <v>0</v>
      </c>
      <c r="H147" s="13"/>
      <c r="I147" s="53">
        <v>0</v>
      </c>
      <c r="J147" s="13"/>
      <c r="K147" s="36">
        <f t="shared" si="7"/>
        <v>0</v>
      </c>
    </row>
    <row r="148" spans="2:11" ht="15" customHeight="1" x14ac:dyDescent="0.2">
      <c r="B148" s="74"/>
      <c r="C148" s="9"/>
      <c r="D148" s="4" t="s">
        <v>540</v>
      </c>
      <c r="E148" s="4"/>
      <c r="F148" s="13">
        <v>0</v>
      </c>
      <c r="G148" s="53">
        <v>0</v>
      </c>
      <c r="H148" s="13"/>
      <c r="I148" s="53">
        <v>0</v>
      </c>
      <c r="J148" s="13"/>
      <c r="K148" s="36">
        <f t="shared" si="7"/>
        <v>0</v>
      </c>
    </row>
    <row r="149" spans="2:11" ht="15" customHeight="1" x14ac:dyDescent="0.2">
      <c r="B149" s="74"/>
      <c r="C149" s="9"/>
      <c r="D149" s="4" t="s">
        <v>541</v>
      </c>
      <c r="E149" s="4"/>
      <c r="F149" s="13">
        <v>0</v>
      </c>
      <c r="G149" s="53">
        <v>0</v>
      </c>
      <c r="H149" s="13"/>
      <c r="I149" s="53">
        <v>0</v>
      </c>
      <c r="J149" s="13"/>
      <c r="K149" s="36">
        <f t="shared" si="7"/>
        <v>0</v>
      </c>
    </row>
    <row r="150" spans="2:11" ht="15" customHeight="1" x14ac:dyDescent="0.2">
      <c r="B150" s="74"/>
      <c r="C150" s="9"/>
      <c r="D150" s="4" t="s">
        <v>542</v>
      </c>
      <c r="E150" s="4"/>
      <c r="F150" s="13">
        <v>0</v>
      </c>
      <c r="G150" s="53">
        <v>0</v>
      </c>
      <c r="H150" s="13"/>
      <c r="I150" s="53">
        <v>0</v>
      </c>
      <c r="J150" s="13"/>
      <c r="K150" s="36">
        <f t="shared" si="7"/>
        <v>0</v>
      </c>
    </row>
    <row r="151" spans="2:11" ht="15" customHeight="1" x14ac:dyDescent="0.2">
      <c r="B151" s="75"/>
      <c r="C151" s="5"/>
      <c r="D151" s="4" t="s">
        <v>543</v>
      </c>
      <c r="E151" s="4"/>
      <c r="F151" s="13">
        <v>0</v>
      </c>
      <c r="G151" s="53">
        <v>0</v>
      </c>
      <c r="H151" s="13"/>
      <c r="I151" s="53">
        <v>0</v>
      </c>
      <c r="J151" s="13"/>
      <c r="K151" s="36">
        <f t="shared" si="7"/>
        <v>0</v>
      </c>
    </row>
    <row r="152" spans="2:11" ht="15" customHeight="1" x14ac:dyDescent="0.2">
      <c r="B152" s="75"/>
      <c r="C152" s="5"/>
      <c r="D152" s="4" t="s">
        <v>41</v>
      </c>
      <c r="E152" s="4"/>
      <c r="F152" s="13">
        <v>0</v>
      </c>
      <c r="G152" s="53">
        <v>0</v>
      </c>
      <c r="H152" s="13"/>
      <c r="I152" s="53">
        <v>0</v>
      </c>
      <c r="J152" s="13"/>
      <c r="K152" s="36">
        <f t="shared" si="7"/>
        <v>0</v>
      </c>
    </row>
    <row r="153" spans="2:11" ht="15" customHeight="1" x14ac:dyDescent="0.2">
      <c r="B153" s="24"/>
      <c r="C153" s="24"/>
      <c r="F153" s="15"/>
      <c r="G153" s="15"/>
      <c r="H153" s="15"/>
      <c r="I153" s="15"/>
      <c r="J153" s="15"/>
      <c r="K153" s="15"/>
    </row>
    <row r="154" spans="2:11" ht="15" customHeight="1" x14ac:dyDescent="0.2">
      <c r="B154" s="25"/>
      <c r="C154" s="25"/>
      <c r="D154" s="11" t="s">
        <v>544</v>
      </c>
      <c r="E154" s="11"/>
      <c r="F154" s="64"/>
      <c r="K154" s="15"/>
    </row>
    <row r="155" spans="2:11" ht="15" customHeight="1" x14ac:dyDescent="0.2">
      <c r="B155" s="74"/>
      <c r="C155" s="9"/>
      <c r="D155" s="4" t="s">
        <v>545</v>
      </c>
      <c r="E155" s="4"/>
      <c r="F155" s="13">
        <v>0</v>
      </c>
      <c r="G155" s="53">
        <v>0</v>
      </c>
      <c r="H155" s="13"/>
      <c r="I155" s="53">
        <v>0</v>
      </c>
      <c r="J155" s="13"/>
      <c r="K155" s="36">
        <f t="shared" ref="K155:K173" si="8">SUM(F155:I155)</f>
        <v>0</v>
      </c>
    </row>
    <row r="156" spans="2:11" ht="15" customHeight="1" x14ac:dyDescent="0.2">
      <c r="B156" s="74"/>
      <c r="C156" s="9"/>
      <c r="D156" s="4" t="s">
        <v>546</v>
      </c>
      <c r="E156" s="4"/>
      <c r="F156" s="13">
        <v>0</v>
      </c>
      <c r="G156" s="53">
        <v>0</v>
      </c>
      <c r="H156" s="13"/>
      <c r="I156" s="53">
        <v>0</v>
      </c>
      <c r="J156" s="13"/>
      <c r="K156" s="36">
        <f t="shared" si="8"/>
        <v>0</v>
      </c>
    </row>
    <row r="157" spans="2:11" ht="15" customHeight="1" x14ac:dyDescent="0.2">
      <c r="B157" s="74"/>
      <c r="C157" s="9"/>
      <c r="D157" s="4" t="s">
        <v>367</v>
      </c>
      <c r="E157" s="4"/>
      <c r="F157" s="13">
        <v>0</v>
      </c>
      <c r="G157" s="53">
        <v>0</v>
      </c>
      <c r="H157" s="13"/>
      <c r="I157" s="53">
        <v>0</v>
      </c>
      <c r="J157" s="13"/>
      <c r="K157" s="36">
        <f t="shared" si="8"/>
        <v>0</v>
      </c>
    </row>
    <row r="158" spans="2:11" ht="15" customHeight="1" x14ac:dyDescent="0.2">
      <c r="B158" s="74"/>
      <c r="C158" s="9"/>
      <c r="D158" s="4" t="s">
        <v>368</v>
      </c>
      <c r="E158" s="4"/>
      <c r="F158" s="13">
        <v>0</v>
      </c>
      <c r="G158" s="53">
        <v>0</v>
      </c>
      <c r="H158" s="13"/>
      <c r="I158" s="53">
        <v>0</v>
      </c>
      <c r="J158" s="13"/>
      <c r="K158" s="36">
        <f t="shared" si="8"/>
        <v>0</v>
      </c>
    </row>
    <row r="159" spans="2:11" ht="25.5" x14ac:dyDescent="0.2">
      <c r="B159" s="74"/>
      <c r="C159" s="9"/>
      <c r="D159" s="44" t="s">
        <v>161</v>
      </c>
      <c r="E159" s="44"/>
      <c r="F159" s="13">
        <v>0</v>
      </c>
      <c r="G159" s="53">
        <v>0</v>
      </c>
      <c r="H159" s="13"/>
      <c r="I159" s="53">
        <v>0</v>
      </c>
      <c r="J159" s="13"/>
      <c r="K159" s="36">
        <f t="shared" si="8"/>
        <v>0</v>
      </c>
    </row>
    <row r="160" spans="2:11" ht="15" customHeight="1" x14ac:dyDescent="0.2">
      <c r="B160" s="74"/>
      <c r="C160" s="9"/>
      <c r="D160" s="44" t="s">
        <v>160</v>
      </c>
      <c r="E160" s="44"/>
      <c r="F160" s="13">
        <v>0</v>
      </c>
      <c r="G160" s="53">
        <v>0</v>
      </c>
      <c r="H160" s="13"/>
      <c r="I160" s="53">
        <v>0</v>
      </c>
      <c r="J160" s="13"/>
      <c r="K160" s="36">
        <f t="shared" si="8"/>
        <v>0</v>
      </c>
    </row>
    <row r="161" spans="2:11" ht="15" customHeight="1" x14ac:dyDescent="0.2">
      <c r="B161" s="74"/>
      <c r="C161" s="9"/>
      <c r="D161" s="4" t="s">
        <v>369</v>
      </c>
      <c r="E161" s="4"/>
      <c r="F161" s="13">
        <v>0</v>
      </c>
      <c r="G161" s="53">
        <v>0</v>
      </c>
      <c r="H161" s="13"/>
      <c r="I161" s="53">
        <v>0</v>
      </c>
      <c r="J161" s="13"/>
      <c r="K161" s="36">
        <f t="shared" si="8"/>
        <v>0</v>
      </c>
    </row>
    <row r="162" spans="2:11" ht="25.5" x14ac:dyDescent="0.2">
      <c r="B162" s="74"/>
      <c r="C162" s="9"/>
      <c r="D162" s="44" t="s">
        <v>31</v>
      </c>
      <c r="E162" s="44"/>
      <c r="F162" s="13">
        <v>0</v>
      </c>
      <c r="G162" s="53">
        <v>0</v>
      </c>
      <c r="H162" s="13"/>
      <c r="I162" s="53">
        <v>0</v>
      </c>
      <c r="J162" s="13"/>
      <c r="K162" s="36">
        <f t="shared" si="8"/>
        <v>0</v>
      </c>
    </row>
    <row r="163" spans="2:11" ht="15" hidden="1" customHeight="1" x14ac:dyDescent="0.2">
      <c r="B163" s="74"/>
      <c r="C163" s="9"/>
      <c r="D163" s="4" t="s">
        <v>370</v>
      </c>
      <c r="E163" s="4"/>
      <c r="F163" s="13">
        <v>0</v>
      </c>
      <c r="G163" s="53">
        <v>0</v>
      </c>
      <c r="H163" s="13"/>
      <c r="I163" s="53">
        <v>0</v>
      </c>
      <c r="J163" s="13"/>
      <c r="K163" s="36">
        <f t="shared" si="8"/>
        <v>0</v>
      </c>
    </row>
    <row r="164" spans="2:11" ht="25.5" hidden="1" x14ac:dyDescent="0.2">
      <c r="B164" s="74"/>
      <c r="C164" s="9"/>
      <c r="D164" s="44" t="s">
        <v>162</v>
      </c>
      <c r="E164" s="44"/>
      <c r="F164" s="13">
        <v>0</v>
      </c>
      <c r="G164" s="53">
        <v>0</v>
      </c>
      <c r="H164" s="13"/>
      <c r="I164" s="53">
        <v>0</v>
      </c>
      <c r="J164" s="13"/>
      <c r="K164" s="36">
        <f t="shared" si="8"/>
        <v>0</v>
      </c>
    </row>
    <row r="165" spans="2:11" ht="15" customHeight="1" x14ac:dyDescent="0.2">
      <c r="B165" s="74"/>
      <c r="C165" s="9"/>
      <c r="D165" s="4" t="s">
        <v>371</v>
      </c>
      <c r="E165" s="4"/>
      <c r="F165" s="13">
        <v>0</v>
      </c>
      <c r="G165" s="53">
        <v>0</v>
      </c>
      <c r="H165" s="13"/>
      <c r="I165" s="53">
        <v>0</v>
      </c>
      <c r="J165" s="13"/>
      <c r="K165" s="36">
        <f t="shared" si="8"/>
        <v>0</v>
      </c>
    </row>
    <row r="166" spans="2:11" ht="15" customHeight="1" x14ac:dyDescent="0.2">
      <c r="B166" s="74"/>
      <c r="C166" s="9"/>
      <c r="D166" s="4" t="s">
        <v>372</v>
      </c>
      <c r="E166" s="4"/>
      <c r="F166" s="13">
        <v>0</v>
      </c>
      <c r="G166" s="53">
        <v>0</v>
      </c>
      <c r="H166" s="13"/>
      <c r="I166" s="53">
        <v>0</v>
      </c>
      <c r="J166" s="13"/>
      <c r="K166" s="36">
        <f t="shared" si="8"/>
        <v>0</v>
      </c>
    </row>
    <row r="167" spans="2:11" ht="15" customHeight="1" x14ac:dyDescent="0.2">
      <c r="B167" s="74"/>
      <c r="C167" s="9"/>
      <c r="D167" s="4" t="s">
        <v>373</v>
      </c>
      <c r="E167" s="4"/>
      <c r="F167" s="13">
        <v>0</v>
      </c>
      <c r="G167" s="53">
        <v>0</v>
      </c>
      <c r="H167" s="13"/>
      <c r="I167" s="53">
        <v>0</v>
      </c>
      <c r="J167" s="13"/>
      <c r="K167" s="36">
        <f t="shared" si="8"/>
        <v>0</v>
      </c>
    </row>
    <row r="168" spans="2:11" ht="15" customHeight="1" x14ac:dyDescent="0.2">
      <c r="B168" s="74"/>
      <c r="C168" s="9"/>
      <c r="D168" s="4" t="s">
        <v>374</v>
      </c>
      <c r="E168" s="4"/>
      <c r="F168" s="13">
        <v>0</v>
      </c>
      <c r="G168" s="53">
        <v>0</v>
      </c>
      <c r="H168" s="13"/>
      <c r="I168" s="53">
        <v>0</v>
      </c>
      <c r="J168" s="13"/>
      <c r="K168" s="36">
        <f t="shared" si="8"/>
        <v>0</v>
      </c>
    </row>
    <row r="169" spans="2:11" ht="15" customHeight="1" x14ac:dyDescent="0.2">
      <c r="B169" s="74"/>
      <c r="C169" s="9"/>
      <c r="D169" s="4" t="s">
        <v>375</v>
      </c>
      <c r="E169" s="4"/>
      <c r="F169" s="13">
        <v>0</v>
      </c>
      <c r="G169" s="53">
        <v>0</v>
      </c>
      <c r="H169" s="13"/>
      <c r="I169" s="53">
        <v>0</v>
      </c>
      <c r="J169" s="13"/>
      <c r="K169" s="36">
        <f t="shared" si="8"/>
        <v>0</v>
      </c>
    </row>
    <row r="170" spans="2:11" ht="15" customHeight="1" x14ac:dyDescent="0.2">
      <c r="B170" s="74"/>
      <c r="C170" s="9"/>
      <c r="D170" s="4" t="s">
        <v>376</v>
      </c>
      <c r="E170" s="4"/>
      <c r="F170" s="13">
        <v>0</v>
      </c>
      <c r="G170" s="53">
        <v>0</v>
      </c>
      <c r="H170" s="13"/>
      <c r="I170" s="53">
        <v>0</v>
      </c>
      <c r="J170" s="13"/>
      <c r="K170" s="36">
        <f t="shared" si="8"/>
        <v>0</v>
      </c>
    </row>
    <row r="171" spans="2:11" ht="15" customHeight="1" x14ac:dyDescent="0.2">
      <c r="B171" s="74"/>
      <c r="C171" s="9"/>
      <c r="D171" s="4" t="s">
        <v>377</v>
      </c>
      <c r="E171" s="4"/>
      <c r="F171" s="13">
        <v>0</v>
      </c>
      <c r="G171" s="53">
        <v>0</v>
      </c>
      <c r="H171" s="13"/>
      <c r="I171" s="53">
        <v>0</v>
      </c>
      <c r="J171" s="13"/>
      <c r="K171" s="36">
        <f t="shared" si="8"/>
        <v>0</v>
      </c>
    </row>
    <row r="172" spans="2:11" ht="15" customHeight="1" x14ac:dyDescent="0.2">
      <c r="B172" s="74"/>
      <c r="C172" s="9"/>
      <c r="D172" s="4" t="s">
        <v>378</v>
      </c>
      <c r="E172" s="4"/>
      <c r="F172" s="13">
        <v>0</v>
      </c>
      <c r="G172" s="53">
        <v>0</v>
      </c>
      <c r="H172" s="13"/>
      <c r="I172" s="53">
        <v>0</v>
      </c>
      <c r="J172" s="13"/>
      <c r="K172" s="36">
        <f t="shared" si="8"/>
        <v>0</v>
      </c>
    </row>
    <row r="173" spans="2:11" ht="15" customHeight="1" x14ac:dyDescent="0.2">
      <c r="B173" s="74"/>
      <c r="C173" s="9"/>
      <c r="D173" s="4" t="s">
        <v>41</v>
      </c>
      <c r="E173" s="4"/>
      <c r="F173" s="13">
        <v>0</v>
      </c>
      <c r="G173" s="53">
        <v>0</v>
      </c>
      <c r="H173" s="13"/>
      <c r="I173" s="53">
        <v>0</v>
      </c>
      <c r="J173" s="13"/>
      <c r="K173" s="36">
        <f t="shared" si="8"/>
        <v>0</v>
      </c>
    </row>
    <row r="174" spans="2:11" ht="15" customHeight="1" x14ac:dyDescent="0.2">
      <c r="B174" s="24"/>
      <c r="C174" s="24"/>
      <c r="F174" s="64"/>
      <c r="K174" s="15"/>
    </row>
    <row r="175" spans="2:11" ht="15" hidden="1" customHeight="1" x14ac:dyDescent="0.2">
      <c r="B175" s="25"/>
      <c r="C175" s="25"/>
      <c r="D175" s="11" t="s">
        <v>379</v>
      </c>
      <c r="E175" s="11"/>
      <c r="F175" s="64"/>
      <c r="K175" s="15"/>
    </row>
    <row r="176" spans="2:11" ht="15" hidden="1" customHeight="1" x14ac:dyDescent="0.2">
      <c r="B176" s="75"/>
      <c r="C176" s="5"/>
      <c r="D176" s="4" t="s">
        <v>380</v>
      </c>
      <c r="E176" s="4"/>
      <c r="F176" s="13">
        <v>0</v>
      </c>
      <c r="G176" s="53">
        <v>0</v>
      </c>
      <c r="H176" s="13"/>
      <c r="I176" s="53">
        <v>0</v>
      </c>
      <c r="J176" s="13"/>
      <c r="K176" s="36">
        <f t="shared" ref="K176:K184" si="9">SUM(F176:I176)</f>
        <v>0</v>
      </c>
    </row>
    <row r="177" spans="2:11" ht="15" hidden="1" customHeight="1" x14ac:dyDescent="0.2">
      <c r="B177" s="74"/>
      <c r="C177" s="9"/>
      <c r="D177" s="4" t="s">
        <v>381</v>
      </c>
      <c r="E177" s="4"/>
      <c r="F177" s="13">
        <v>0</v>
      </c>
      <c r="G177" s="53">
        <v>0</v>
      </c>
      <c r="H177" s="13"/>
      <c r="I177" s="53">
        <v>0</v>
      </c>
      <c r="J177" s="13"/>
      <c r="K177" s="36">
        <f t="shared" si="9"/>
        <v>0</v>
      </c>
    </row>
    <row r="178" spans="2:11" ht="15" hidden="1" customHeight="1" x14ac:dyDescent="0.2">
      <c r="B178" s="74"/>
      <c r="C178" s="9"/>
      <c r="D178" s="4" t="s">
        <v>382</v>
      </c>
      <c r="E178" s="4"/>
      <c r="F178" s="13">
        <v>0</v>
      </c>
      <c r="G178" s="53">
        <v>0</v>
      </c>
      <c r="H178" s="13"/>
      <c r="I178" s="53">
        <v>0</v>
      </c>
      <c r="J178" s="13"/>
      <c r="K178" s="36">
        <f t="shared" si="9"/>
        <v>0</v>
      </c>
    </row>
    <row r="179" spans="2:11" ht="15" hidden="1" customHeight="1" x14ac:dyDescent="0.2">
      <c r="B179" s="74"/>
      <c r="C179" s="9"/>
      <c r="D179" s="4" t="s">
        <v>526</v>
      </c>
      <c r="E179" s="4"/>
      <c r="F179" s="13">
        <v>0</v>
      </c>
      <c r="G179" s="53">
        <v>0</v>
      </c>
      <c r="H179" s="13"/>
      <c r="I179" s="53">
        <v>0</v>
      </c>
      <c r="J179" s="13"/>
      <c r="K179" s="36">
        <f t="shared" si="9"/>
        <v>0</v>
      </c>
    </row>
    <row r="180" spans="2:11" ht="15" hidden="1" customHeight="1" x14ac:dyDescent="0.2">
      <c r="B180" s="74"/>
      <c r="C180" s="9"/>
      <c r="D180" s="4" t="s">
        <v>158</v>
      </c>
      <c r="E180" s="4"/>
      <c r="F180" s="13">
        <v>0</v>
      </c>
      <c r="G180" s="53">
        <v>0</v>
      </c>
      <c r="H180" s="13"/>
      <c r="I180" s="53">
        <v>0</v>
      </c>
      <c r="J180" s="13"/>
      <c r="K180" s="36">
        <f t="shared" si="9"/>
        <v>0</v>
      </c>
    </row>
    <row r="181" spans="2:11" ht="15" hidden="1" customHeight="1" x14ac:dyDescent="0.2">
      <c r="B181" s="74"/>
      <c r="C181" s="9"/>
      <c r="D181" s="4" t="s">
        <v>383</v>
      </c>
      <c r="E181" s="4"/>
      <c r="F181" s="13">
        <v>0</v>
      </c>
      <c r="G181" s="53">
        <v>0</v>
      </c>
      <c r="H181" s="13"/>
      <c r="I181" s="53">
        <v>0</v>
      </c>
      <c r="J181" s="13"/>
      <c r="K181" s="36">
        <f t="shared" si="9"/>
        <v>0</v>
      </c>
    </row>
    <row r="182" spans="2:11" ht="15" hidden="1" customHeight="1" x14ac:dyDescent="0.2">
      <c r="B182" s="75"/>
      <c r="C182" s="5"/>
      <c r="D182" s="4" t="s">
        <v>384</v>
      </c>
      <c r="E182" s="4"/>
      <c r="F182" s="13">
        <v>0</v>
      </c>
      <c r="G182" s="53">
        <v>0</v>
      </c>
      <c r="H182" s="13"/>
      <c r="I182" s="53">
        <v>0</v>
      </c>
      <c r="J182" s="13"/>
      <c r="K182" s="36">
        <f t="shared" si="9"/>
        <v>0</v>
      </c>
    </row>
    <row r="183" spans="2:11" ht="15" hidden="1" customHeight="1" x14ac:dyDescent="0.2">
      <c r="B183" s="75"/>
      <c r="C183" s="5"/>
      <c r="D183" s="4" t="s">
        <v>298</v>
      </c>
      <c r="E183" s="4"/>
      <c r="F183" s="13">
        <v>0</v>
      </c>
      <c r="G183" s="53">
        <v>0</v>
      </c>
      <c r="H183" s="13"/>
      <c r="I183" s="53">
        <v>0</v>
      </c>
      <c r="J183" s="13"/>
      <c r="K183" s="36">
        <f t="shared" si="9"/>
        <v>0</v>
      </c>
    </row>
    <row r="184" spans="2:11" ht="15" hidden="1" customHeight="1" x14ac:dyDescent="0.2">
      <c r="B184" s="75"/>
      <c r="C184" s="5"/>
      <c r="D184" s="4" t="s">
        <v>41</v>
      </c>
      <c r="E184" s="4"/>
      <c r="F184" s="13">
        <v>0</v>
      </c>
      <c r="G184" s="53">
        <v>0</v>
      </c>
      <c r="H184" s="13"/>
      <c r="I184" s="53">
        <v>0</v>
      </c>
      <c r="J184" s="13"/>
      <c r="K184" s="36">
        <f t="shared" si="9"/>
        <v>0</v>
      </c>
    </row>
    <row r="185" spans="2:11" ht="15" customHeight="1" x14ac:dyDescent="0.2">
      <c r="B185" s="24"/>
      <c r="C185" s="24"/>
      <c r="F185" s="64"/>
      <c r="K185" s="15"/>
    </row>
    <row r="186" spans="2:11" ht="15" customHeight="1" x14ac:dyDescent="0.2">
      <c r="B186" s="25"/>
      <c r="C186" s="25"/>
      <c r="D186" s="11" t="s">
        <v>159</v>
      </c>
      <c r="E186" s="11"/>
      <c r="F186" s="64"/>
      <c r="K186" s="15"/>
    </row>
    <row r="187" spans="2:11" ht="15" customHeight="1" x14ac:dyDescent="0.2">
      <c r="B187" s="74"/>
      <c r="C187" s="9"/>
      <c r="D187" s="4" t="s">
        <v>385</v>
      </c>
      <c r="E187" s="4"/>
      <c r="F187" s="13">
        <v>0</v>
      </c>
      <c r="G187" s="53">
        <v>0</v>
      </c>
      <c r="H187" s="13"/>
      <c r="I187" s="53">
        <v>0</v>
      </c>
      <c r="J187" s="13"/>
      <c r="K187" s="36">
        <f t="shared" ref="K187:K209" si="10">SUM(F187:I187)</f>
        <v>0</v>
      </c>
    </row>
    <row r="188" spans="2:11" ht="15" customHeight="1" x14ac:dyDescent="0.2">
      <c r="B188" s="74"/>
      <c r="C188" s="9"/>
      <c r="D188" s="4" t="s">
        <v>386</v>
      </c>
      <c r="E188" s="4"/>
      <c r="F188" s="13">
        <v>0</v>
      </c>
      <c r="G188" s="53">
        <v>0</v>
      </c>
      <c r="H188" s="13"/>
      <c r="I188" s="53">
        <v>0</v>
      </c>
      <c r="J188" s="13"/>
      <c r="K188" s="36">
        <f t="shared" si="10"/>
        <v>0</v>
      </c>
    </row>
    <row r="189" spans="2:11" ht="15" customHeight="1" x14ac:dyDescent="0.2">
      <c r="B189" s="74"/>
      <c r="C189" s="9"/>
      <c r="D189" s="4" t="s">
        <v>387</v>
      </c>
      <c r="E189" s="4"/>
      <c r="F189" s="13">
        <v>0</v>
      </c>
      <c r="G189" s="53">
        <v>0</v>
      </c>
      <c r="H189" s="13"/>
      <c r="I189" s="53">
        <v>0</v>
      </c>
      <c r="J189" s="13"/>
      <c r="K189" s="36">
        <f t="shared" si="10"/>
        <v>0</v>
      </c>
    </row>
    <row r="190" spans="2:11" ht="15" customHeight="1" x14ac:dyDescent="0.2">
      <c r="B190" s="74"/>
      <c r="C190" s="9"/>
      <c r="D190" s="4" t="s">
        <v>388</v>
      </c>
      <c r="E190" s="4"/>
      <c r="F190" s="13">
        <v>0</v>
      </c>
      <c r="G190" s="53">
        <v>0</v>
      </c>
      <c r="H190" s="13"/>
      <c r="I190" s="53">
        <v>0</v>
      </c>
      <c r="J190" s="13"/>
      <c r="K190" s="36">
        <f t="shared" si="10"/>
        <v>0</v>
      </c>
    </row>
    <row r="191" spans="2:11" ht="15" customHeight="1" x14ac:dyDescent="0.2">
      <c r="B191" s="74"/>
      <c r="C191" s="9"/>
      <c r="D191" s="4" t="s">
        <v>389</v>
      </c>
      <c r="E191" s="4"/>
      <c r="F191" s="13">
        <v>0</v>
      </c>
      <c r="G191" s="53">
        <v>0</v>
      </c>
      <c r="H191" s="13"/>
      <c r="I191" s="53">
        <v>0</v>
      </c>
      <c r="J191" s="13"/>
      <c r="K191" s="36">
        <f t="shared" si="10"/>
        <v>0</v>
      </c>
    </row>
    <row r="192" spans="2:11" ht="15" customHeight="1" x14ac:dyDescent="0.2">
      <c r="B192" s="74"/>
      <c r="C192" s="9"/>
      <c r="D192" s="4" t="s">
        <v>390</v>
      </c>
      <c r="E192" s="4"/>
      <c r="F192" s="13">
        <v>0</v>
      </c>
      <c r="G192" s="53">
        <v>0</v>
      </c>
      <c r="H192" s="13"/>
      <c r="I192" s="53">
        <v>0</v>
      </c>
      <c r="J192" s="13"/>
      <c r="K192" s="36">
        <f t="shared" si="10"/>
        <v>0</v>
      </c>
    </row>
    <row r="193" spans="2:11" ht="15" customHeight="1" x14ac:dyDescent="0.2">
      <c r="B193" s="74"/>
      <c r="C193" s="9"/>
      <c r="D193" s="4" t="s">
        <v>526</v>
      </c>
      <c r="E193" s="4"/>
      <c r="F193" s="13">
        <v>0</v>
      </c>
      <c r="G193" s="53">
        <v>0</v>
      </c>
      <c r="H193" s="13"/>
      <c r="I193" s="53">
        <v>0</v>
      </c>
      <c r="J193" s="13"/>
      <c r="K193" s="36">
        <f t="shared" si="10"/>
        <v>0</v>
      </c>
    </row>
    <row r="194" spans="2:11" ht="15" customHeight="1" x14ac:dyDescent="0.2">
      <c r="B194" s="74"/>
      <c r="C194" s="9"/>
      <c r="D194" s="4" t="s">
        <v>391</v>
      </c>
      <c r="E194" s="4"/>
      <c r="F194" s="13">
        <v>0</v>
      </c>
      <c r="G194" s="53">
        <v>0</v>
      </c>
      <c r="H194" s="13"/>
      <c r="I194" s="53">
        <v>0</v>
      </c>
      <c r="J194" s="13"/>
      <c r="K194" s="36">
        <f t="shared" si="10"/>
        <v>0</v>
      </c>
    </row>
    <row r="195" spans="2:11" ht="15" customHeight="1" x14ac:dyDescent="0.2">
      <c r="B195" s="74"/>
      <c r="C195" s="9"/>
      <c r="D195" s="4" t="s">
        <v>392</v>
      </c>
      <c r="E195" s="4"/>
      <c r="F195" s="13">
        <v>0</v>
      </c>
      <c r="G195" s="53">
        <v>0</v>
      </c>
      <c r="H195" s="13"/>
      <c r="I195" s="53">
        <v>0</v>
      </c>
      <c r="J195" s="13"/>
      <c r="K195" s="36">
        <f t="shared" si="10"/>
        <v>0</v>
      </c>
    </row>
    <row r="196" spans="2:11" ht="15" customHeight="1" x14ac:dyDescent="0.2">
      <c r="B196" s="74"/>
      <c r="C196" s="9"/>
      <c r="D196" s="4" t="s">
        <v>393</v>
      </c>
      <c r="E196" s="4"/>
      <c r="F196" s="13">
        <v>0</v>
      </c>
      <c r="G196" s="53">
        <v>0</v>
      </c>
      <c r="H196" s="13"/>
      <c r="I196" s="53">
        <v>0</v>
      </c>
      <c r="J196" s="13"/>
      <c r="K196" s="36">
        <f t="shared" si="10"/>
        <v>0</v>
      </c>
    </row>
    <row r="197" spans="2:11" ht="15" customHeight="1" x14ac:dyDescent="0.2">
      <c r="B197" s="74"/>
      <c r="C197" s="9"/>
      <c r="D197" s="4" t="s">
        <v>394</v>
      </c>
      <c r="E197" s="4"/>
      <c r="F197" s="13">
        <v>0</v>
      </c>
      <c r="G197" s="53">
        <v>0</v>
      </c>
      <c r="H197" s="13"/>
      <c r="I197" s="53">
        <v>0</v>
      </c>
      <c r="J197" s="13"/>
      <c r="K197" s="36">
        <f t="shared" si="10"/>
        <v>0</v>
      </c>
    </row>
    <row r="198" spans="2:11" ht="15" customHeight="1" x14ac:dyDescent="0.2">
      <c r="B198" s="74"/>
      <c r="C198" s="9"/>
      <c r="D198" s="4" t="s">
        <v>395</v>
      </c>
      <c r="E198" s="4"/>
      <c r="F198" s="13">
        <v>0</v>
      </c>
      <c r="G198" s="53">
        <v>0</v>
      </c>
      <c r="H198" s="13"/>
      <c r="I198" s="53">
        <v>0</v>
      </c>
      <c r="J198" s="13"/>
      <c r="K198" s="36">
        <f t="shared" si="10"/>
        <v>0</v>
      </c>
    </row>
    <row r="199" spans="2:11" ht="15" customHeight="1" x14ac:dyDescent="0.2">
      <c r="B199" s="74"/>
      <c r="C199" s="9"/>
      <c r="D199" s="4" t="s">
        <v>383</v>
      </c>
      <c r="E199" s="4"/>
      <c r="F199" s="13">
        <v>0</v>
      </c>
      <c r="G199" s="53">
        <v>0</v>
      </c>
      <c r="H199" s="13"/>
      <c r="I199" s="53">
        <v>0</v>
      </c>
      <c r="J199" s="13"/>
      <c r="K199" s="36">
        <f t="shared" si="10"/>
        <v>0</v>
      </c>
    </row>
    <row r="200" spans="2:11" ht="15" customHeight="1" x14ac:dyDescent="0.2">
      <c r="B200" s="74"/>
      <c r="C200" s="9"/>
      <c r="D200" s="4" t="s">
        <v>396</v>
      </c>
      <c r="E200" s="4"/>
      <c r="F200" s="13">
        <v>0</v>
      </c>
      <c r="G200" s="53">
        <v>0</v>
      </c>
      <c r="H200" s="13"/>
      <c r="I200" s="53">
        <v>0</v>
      </c>
      <c r="J200" s="13"/>
      <c r="K200" s="36">
        <f t="shared" si="10"/>
        <v>0</v>
      </c>
    </row>
    <row r="201" spans="2:11" ht="15" customHeight="1" x14ac:dyDescent="0.2">
      <c r="B201" s="74"/>
      <c r="C201" s="9"/>
      <c r="D201" s="4" t="s">
        <v>397</v>
      </c>
      <c r="E201" s="4"/>
      <c r="F201" s="13">
        <v>0</v>
      </c>
      <c r="G201" s="53">
        <v>0</v>
      </c>
      <c r="H201" s="13"/>
      <c r="I201" s="53">
        <v>0</v>
      </c>
      <c r="J201" s="13"/>
      <c r="K201" s="36">
        <f t="shared" si="10"/>
        <v>0</v>
      </c>
    </row>
    <row r="202" spans="2:11" ht="15" customHeight="1" x14ac:dyDescent="0.2">
      <c r="B202" s="74"/>
      <c r="C202" s="9"/>
      <c r="D202" s="4" t="s">
        <v>398</v>
      </c>
      <c r="E202" s="4"/>
      <c r="F202" s="13">
        <v>0</v>
      </c>
      <c r="G202" s="53">
        <v>0</v>
      </c>
      <c r="H202" s="13"/>
      <c r="I202" s="53">
        <v>0</v>
      </c>
      <c r="J202" s="13"/>
      <c r="K202" s="36">
        <f t="shared" si="10"/>
        <v>0</v>
      </c>
    </row>
    <row r="203" spans="2:11" ht="15" customHeight="1" x14ac:dyDescent="0.2">
      <c r="B203" s="74"/>
      <c r="C203" s="9"/>
      <c r="D203" s="4" t="s">
        <v>541</v>
      </c>
      <c r="E203" s="4"/>
      <c r="F203" s="13">
        <v>0</v>
      </c>
      <c r="G203" s="53">
        <v>0</v>
      </c>
      <c r="H203" s="13"/>
      <c r="I203" s="53">
        <v>0</v>
      </c>
      <c r="J203" s="13"/>
      <c r="K203" s="36">
        <f t="shared" si="10"/>
        <v>0</v>
      </c>
    </row>
    <row r="204" spans="2:11" ht="15" customHeight="1" x14ac:dyDescent="0.2">
      <c r="B204" s="74"/>
      <c r="C204" s="9"/>
      <c r="D204" s="4" t="s">
        <v>399</v>
      </c>
      <c r="E204" s="4"/>
      <c r="F204" s="13">
        <v>0</v>
      </c>
      <c r="G204" s="53">
        <v>0</v>
      </c>
      <c r="H204" s="13"/>
      <c r="I204" s="53">
        <v>0</v>
      </c>
      <c r="J204" s="13"/>
      <c r="K204" s="36">
        <f t="shared" si="10"/>
        <v>0</v>
      </c>
    </row>
    <row r="205" spans="2:11" ht="15" customHeight="1" x14ac:dyDescent="0.2">
      <c r="B205" s="74"/>
      <c r="C205" s="9"/>
      <c r="D205" s="4" t="s">
        <v>400</v>
      </c>
      <c r="E205" s="4"/>
      <c r="F205" s="13">
        <v>0</v>
      </c>
      <c r="G205" s="53">
        <v>0</v>
      </c>
      <c r="H205" s="13"/>
      <c r="I205" s="53">
        <v>0</v>
      </c>
      <c r="J205" s="13"/>
      <c r="K205" s="36">
        <f t="shared" si="10"/>
        <v>0</v>
      </c>
    </row>
    <row r="206" spans="2:11" ht="15" customHeight="1" x14ac:dyDescent="0.2">
      <c r="B206" s="74"/>
      <c r="C206" s="9"/>
      <c r="D206" s="4" t="s">
        <v>401</v>
      </c>
      <c r="E206" s="4"/>
      <c r="F206" s="13">
        <v>0</v>
      </c>
      <c r="G206" s="53">
        <v>0</v>
      </c>
      <c r="H206" s="13"/>
      <c r="I206" s="53">
        <v>0</v>
      </c>
      <c r="J206" s="13"/>
      <c r="K206" s="36">
        <f t="shared" si="10"/>
        <v>0</v>
      </c>
    </row>
    <row r="207" spans="2:11" ht="15" customHeight="1" x14ac:dyDescent="0.2">
      <c r="B207" s="75"/>
      <c r="C207" s="5"/>
      <c r="D207" s="4" t="s">
        <v>402</v>
      </c>
      <c r="E207" s="4"/>
      <c r="F207" s="13">
        <v>0</v>
      </c>
      <c r="G207" s="53">
        <v>0</v>
      </c>
      <c r="H207" s="13"/>
      <c r="I207" s="53">
        <v>0</v>
      </c>
      <c r="J207" s="13"/>
      <c r="K207" s="36">
        <f t="shared" si="10"/>
        <v>0</v>
      </c>
    </row>
    <row r="208" spans="2:11" ht="15" customHeight="1" x14ac:dyDescent="0.2">
      <c r="B208" s="75"/>
      <c r="C208" s="5"/>
      <c r="D208" s="4" t="s">
        <v>403</v>
      </c>
      <c r="E208" s="4"/>
      <c r="F208" s="13">
        <v>0</v>
      </c>
      <c r="G208" s="53">
        <v>0</v>
      </c>
      <c r="H208" s="13"/>
      <c r="I208" s="53">
        <v>0</v>
      </c>
      <c r="J208" s="13"/>
      <c r="K208" s="36">
        <f t="shared" si="10"/>
        <v>0</v>
      </c>
    </row>
    <row r="209" spans="2:11" ht="15" customHeight="1" x14ac:dyDescent="0.2">
      <c r="B209" s="75"/>
      <c r="C209" s="5"/>
      <c r="D209" s="4" t="s">
        <v>41</v>
      </c>
      <c r="E209" s="4"/>
      <c r="F209" s="13">
        <v>0</v>
      </c>
      <c r="G209" s="53">
        <v>0</v>
      </c>
      <c r="H209" s="13"/>
      <c r="I209" s="53">
        <v>0</v>
      </c>
      <c r="J209" s="13"/>
      <c r="K209" s="36">
        <f t="shared" si="10"/>
        <v>0</v>
      </c>
    </row>
    <row r="210" spans="2:11" ht="15" customHeight="1" x14ac:dyDescent="0.2">
      <c r="B210" s="24"/>
      <c r="C210" s="24"/>
      <c r="F210" s="64"/>
      <c r="K210" s="15"/>
    </row>
    <row r="211" spans="2:11" ht="15" customHeight="1" x14ac:dyDescent="0.2">
      <c r="B211" s="25"/>
      <c r="C211" s="25"/>
      <c r="D211" s="11" t="s">
        <v>404</v>
      </c>
      <c r="E211" s="11"/>
      <c r="F211" s="64"/>
      <c r="K211" s="15"/>
    </row>
    <row r="212" spans="2:11" ht="15" customHeight="1" x14ac:dyDescent="0.2">
      <c r="B212" s="75"/>
      <c r="C212" s="5"/>
      <c r="D212" s="4" t="s">
        <v>405</v>
      </c>
      <c r="E212" s="4"/>
      <c r="F212" s="13">
        <v>0</v>
      </c>
      <c r="G212" s="53">
        <v>0</v>
      </c>
      <c r="H212" s="13"/>
      <c r="I212" s="53">
        <v>0</v>
      </c>
      <c r="J212" s="13"/>
      <c r="K212" s="36">
        <f t="shared" ref="K212:K230" si="11">SUM(F212:I212)</f>
        <v>0</v>
      </c>
    </row>
    <row r="213" spans="2:11" ht="15" customHeight="1" x14ac:dyDescent="0.2">
      <c r="B213" s="74"/>
      <c r="C213" s="9"/>
      <c r="D213" s="4" t="s">
        <v>406</v>
      </c>
      <c r="E213" s="4"/>
      <c r="F213" s="13">
        <v>0</v>
      </c>
      <c r="G213" s="53">
        <v>0</v>
      </c>
      <c r="H213" s="13"/>
      <c r="I213" s="53">
        <v>0</v>
      </c>
      <c r="J213" s="13"/>
      <c r="K213" s="36">
        <f t="shared" si="11"/>
        <v>0</v>
      </c>
    </row>
    <row r="214" spans="2:11" ht="15" customHeight="1" x14ac:dyDescent="0.2">
      <c r="B214" s="74"/>
      <c r="C214" s="9"/>
      <c r="D214" s="4" t="s">
        <v>407</v>
      </c>
      <c r="E214" s="4"/>
      <c r="F214" s="13">
        <v>0</v>
      </c>
      <c r="G214" s="53">
        <v>0</v>
      </c>
      <c r="H214" s="13"/>
      <c r="I214" s="53">
        <v>0</v>
      </c>
      <c r="J214" s="13"/>
      <c r="K214" s="36">
        <f t="shared" si="11"/>
        <v>0</v>
      </c>
    </row>
    <row r="215" spans="2:11" ht="15" customHeight="1" x14ac:dyDescent="0.2">
      <c r="B215" s="74"/>
      <c r="C215" s="9"/>
      <c r="D215" s="4" t="s">
        <v>408</v>
      </c>
      <c r="E215" s="4"/>
      <c r="F215" s="13">
        <v>0</v>
      </c>
      <c r="G215" s="53">
        <v>0</v>
      </c>
      <c r="H215" s="13"/>
      <c r="I215" s="53">
        <v>0</v>
      </c>
      <c r="J215" s="13"/>
      <c r="K215" s="36">
        <f t="shared" si="11"/>
        <v>0</v>
      </c>
    </row>
    <row r="216" spans="2:11" ht="15" customHeight="1" x14ac:dyDescent="0.2">
      <c r="B216" s="74"/>
      <c r="C216" s="9"/>
      <c r="D216" s="4" t="s">
        <v>409</v>
      </c>
      <c r="E216" s="4"/>
      <c r="F216" s="13">
        <v>0</v>
      </c>
      <c r="G216" s="53">
        <v>0</v>
      </c>
      <c r="H216" s="13"/>
      <c r="I216" s="53">
        <v>0</v>
      </c>
      <c r="J216" s="13"/>
      <c r="K216" s="36">
        <f t="shared" si="11"/>
        <v>0</v>
      </c>
    </row>
    <row r="217" spans="2:11" ht="15" customHeight="1" x14ac:dyDescent="0.2">
      <c r="B217" s="74"/>
      <c r="C217" s="9"/>
      <c r="D217" s="4" t="s">
        <v>410</v>
      </c>
      <c r="E217" s="4"/>
      <c r="F217" s="13">
        <v>0</v>
      </c>
      <c r="G217" s="53">
        <v>0</v>
      </c>
      <c r="H217" s="13"/>
      <c r="I217" s="53">
        <v>0</v>
      </c>
      <c r="J217" s="13"/>
      <c r="K217" s="36">
        <f t="shared" si="11"/>
        <v>0</v>
      </c>
    </row>
    <row r="218" spans="2:11" ht="15" customHeight="1" x14ac:dyDescent="0.2">
      <c r="B218" s="74"/>
      <c r="C218" s="9"/>
      <c r="D218" s="4" t="s">
        <v>411</v>
      </c>
      <c r="E218" s="4"/>
      <c r="F218" s="13">
        <v>0</v>
      </c>
      <c r="G218" s="53">
        <v>0</v>
      </c>
      <c r="H218" s="13"/>
      <c r="I218" s="53">
        <v>0</v>
      </c>
      <c r="J218" s="13"/>
      <c r="K218" s="36">
        <f t="shared" si="11"/>
        <v>0</v>
      </c>
    </row>
    <row r="219" spans="2:11" ht="15" customHeight="1" x14ac:dyDescent="0.2">
      <c r="B219" s="74"/>
      <c r="C219" s="9"/>
      <c r="D219" s="4" t="s">
        <v>412</v>
      </c>
      <c r="E219" s="4"/>
      <c r="F219" s="13">
        <v>0</v>
      </c>
      <c r="G219" s="53">
        <v>0</v>
      </c>
      <c r="H219" s="13"/>
      <c r="I219" s="53">
        <v>0</v>
      </c>
      <c r="J219" s="13"/>
      <c r="K219" s="36">
        <f t="shared" si="11"/>
        <v>0</v>
      </c>
    </row>
    <row r="220" spans="2:11" ht="15" customHeight="1" x14ac:dyDescent="0.2">
      <c r="B220" s="74"/>
      <c r="C220" s="9"/>
      <c r="D220" s="4" t="s">
        <v>526</v>
      </c>
      <c r="E220" s="4"/>
      <c r="F220" s="13">
        <v>0</v>
      </c>
      <c r="G220" s="53">
        <v>0</v>
      </c>
      <c r="H220" s="13"/>
      <c r="I220" s="53">
        <v>0</v>
      </c>
      <c r="J220" s="13"/>
      <c r="K220" s="36">
        <f t="shared" si="11"/>
        <v>0</v>
      </c>
    </row>
    <row r="221" spans="2:11" ht="15" customHeight="1" x14ac:dyDescent="0.2">
      <c r="B221" s="74"/>
      <c r="C221" s="9"/>
      <c r="D221" s="4" t="s">
        <v>413</v>
      </c>
      <c r="E221" s="4"/>
      <c r="F221" s="13">
        <v>0</v>
      </c>
      <c r="G221" s="53">
        <v>0</v>
      </c>
      <c r="H221" s="13"/>
      <c r="I221" s="53">
        <v>0</v>
      </c>
      <c r="J221" s="13"/>
      <c r="K221" s="36">
        <f t="shared" si="11"/>
        <v>0</v>
      </c>
    </row>
    <row r="222" spans="2:11" ht="15" customHeight="1" x14ac:dyDescent="0.2">
      <c r="B222" s="74"/>
      <c r="C222" s="9"/>
      <c r="D222" s="4" t="s">
        <v>414</v>
      </c>
      <c r="E222" s="4"/>
      <c r="F222" s="13">
        <v>0</v>
      </c>
      <c r="G222" s="53">
        <v>0</v>
      </c>
      <c r="H222" s="13"/>
      <c r="I222" s="53">
        <v>0</v>
      </c>
      <c r="J222" s="13"/>
      <c r="K222" s="36">
        <f t="shared" si="11"/>
        <v>0</v>
      </c>
    </row>
    <row r="223" spans="2:11" ht="15" customHeight="1" x14ac:dyDescent="0.2">
      <c r="B223" s="74"/>
      <c r="C223" s="9"/>
      <c r="D223" s="4" t="s">
        <v>541</v>
      </c>
      <c r="E223" s="4"/>
      <c r="F223" s="13">
        <v>0</v>
      </c>
      <c r="G223" s="53">
        <v>0</v>
      </c>
      <c r="H223" s="13"/>
      <c r="I223" s="53">
        <v>0</v>
      </c>
      <c r="J223" s="13"/>
      <c r="K223" s="36">
        <f t="shared" si="11"/>
        <v>0</v>
      </c>
    </row>
    <row r="224" spans="2:11" ht="15" customHeight="1" x14ac:dyDescent="0.2">
      <c r="B224" s="74"/>
      <c r="C224" s="9"/>
      <c r="D224" s="4" t="s">
        <v>415</v>
      </c>
      <c r="E224" s="4"/>
      <c r="F224" s="13">
        <v>0</v>
      </c>
      <c r="G224" s="53">
        <v>0</v>
      </c>
      <c r="H224" s="13"/>
      <c r="I224" s="53">
        <v>0</v>
      </c>
      <c r="J224" s="13"/>
      <c r="K224" s="36">
        <f t="shared" si="11"/>
        <v>0</v>
      </c>
    </row>
    <row r="225" spans="2:11" ht="15" customHeight="1" x14ac:dyDescent="0.2">
      <c r="B225" s="74"/>
      <c r="C225" s="9"/>
      <c r="D225" s="4" t="s">
        <v>416</v>
      </c>
      <c r="E225" s="4"/>
      <c r="F225" s="13">
        <v>0</v>
      </c>
      <c r="G225" s="53">
        <v>0</v>
      </c>
      <c r="H225" s="13"/>
      <c r="I225" s="53">
        <v>0</v>
      </c>
      <c r="J225" s="13"/>
      <c r="K225" s="36">
        <f t="shared" si="11"/>
        <v>0</v>
      </c>
    </row>
    <row r="226" spans="2:11" ht="15" customHeight="1" x14ac:dyDescent="0.2">
      <c r="B226" s="74"/>
      <c r="C226" s="9"/>
      <c r="D226" s="4" t="s">
        <v>417</v>
      </c>
      <c r="E226" s="4"/>
      <c r="F226" s="13">
        <v>0</v>
      </c>
      <c r="G226" s="53">
        <v>0</v>
      </c>
      <c r="H226" s="13"/>
      <c r="I226" s="53">
        <v>0</v>
      </c>
      <c r="J226" s="13"/>
      <c r="K226" s="36">
        <f t="shared" si="11"/>
        <v>0</v>
      </c>
    </row>
    <row r="227" spans="2:11" ht="15" customHeight="1" x14ac:dyDescent="0.2">
      <c r="B227" s="74"/>
      <c r="C227" s="9"/>
      <c r="D227" s="4" t="s">
        <v>418</v>
      </c>
      <c r="E227" s="4"/>
      <c r="F227" s="13">
        <v>0</v>
      </c>
      <c r="G227" s="53">
        <v>0</v>
      </c>
      <c r="H227" s="13"/>
      <c r="I227" s="53">
        <v>0</v>
      </c>
      <c r="J227" s="13"/>
      <c r="K227" s="36">
        <f t="shared" si="11"/>
        <v>0</v>
      </c>
    </row>
    <row r="228" spans="2:11" ht="15" customHeight="1" x14ac:dyDescent="0.2">
      <c r="B228" s="74"/>
      <c r="C228" s="9"/>
      <c r="D228" s="4" t="s">
        <v>419</v>
      </c>
      <c r="E228" s="4"/>
      <c r="F228" s="13">
        <v>0</v>
      </c>
      <c r="G228" s="53">
        <v>0</v>
      </c>
      <c r="H228" s="13"/>
      <c r="I228" s="53">
        <v>0</v>
      </c>
      <c r="J228" s="13"/>
      <c r="K228" s="36">
        <f t="shared" si="11"/>
        <v>0</v>
      </c>
    </row>
    <row r="229" spans="2:11" ht="15" customHeight="1" x14ac:dyDescent="0.2">
      <c r="B229" s="74"/>
      <c r="C229" s="9"/>
      <c r="D229" s="4" t="s">
        <v>420</v>
      </c>
      <c r="E229" s="4"/>
      <c r="F229" s="13">
        <v>0</v>
      </c>
      <c r="G229" s="53">
        <v>0</v>
      </c>
      <c r="H229" s="13"/>
      <c r="I229" s="53">
        <v>0</v>
      </c>
      <c r="J229" s="13"/>
      <c r="K229" s="36">
        <f t="shared" si="11"/>
        <v>0</v>
      </c>
    </row>
    <row r="230" spans="2:11" ht="15" customHeight="1" x14ac:dyDescent="0.2">
      <c r="B230" s="75"/>
      <c r="C230" s="5"/>
      <c r="D230" s="4" t="s">
        <v>403</v>
      </c>
      <c r="E230" s="4"/>
      <c r="F230" s="13">
        <v>0</v>
      </c>
      <c r="G230" s="53">
        <v>0</v>
      </c>
      <c r="H230" s="13"/>
      <c r="I230" s="53">
        <v>0</v>
      </c>
      <c r="J230" s="13"/>
      <c r="K230" s="36">
        <f t="shared" si="11"/>
        <v>0</v>
      </c>
    </row>
    <row r="231" spans="2:11" ht="15" customHeight="1" x14ac:dyDescent="0.2">
      <c r="B231" s="75"/>
      <c r="C231" s="5"/>
      <c r="D231" s="4" t="s">
        <v>41</v>
      </c>
      <c r="E231" s="4"/>
      <c r="F231" s="13">
        <v>0</v>
      </c>
      <c r="G231" s="53">
        <v>0</v>
      </c>
      <c r="H231" s="13"/>
      <c r="I231" s="53">
        <v>0</v>
      </c>
      <c r="J231" s="13"/>
      <c r="K231" s="36">
        <v>0</v>
      </c>
    </row>
    <row r="232" spans="2:11" ht="15" customHeight="1" x14ac:dyDescent="0.2">
      <c r="B232" s="24"/>
      <c r="C232" s="24"/>
      <c r="F232" s="64"/>
      <c r="K232" s="15"/>
    </row>
    <row r="233" spans="2:11" ht="15" customHeight="1" x14ac:dyDescent="0.2">
      <c r="B233" s="25"/>
      <c r="C233" s="25"/>
      <c r="D233" s="11" t="s">
        <v>421</v>
      </c>
      <c r="E233" s="11"/>
      <c r="F233" s="64"/>
      <c r="K233" s="15"/>
    </row>
    <row r="234" spans="2:11" ht="15" customHeight="1" x14ac:dyDescent="0.2">
      <c r="B234" s="74"/>
      <c r="C234" s="9"/>
      <c r="D234" s="4" t="s">
        <v>422</v>
      </c>
      <c r="E234" s="4"/>
      <c r="F234" s="13">
        <v>0</v>
      </c>
      <c r="G234" s="53">
        <v>0</v>
      </c>
      <c r="H234" s="13"/>
      <c r="I234" s="53">
        <v>0</v>
      </c>
      <c r="J234" s="13"/>
      <c r="K234" s="36">
        <f t="shared" ref="K234:K247" si="12">SUM(F234:I234)</f>
        <v>0</v>
      </c>
    </row>
    <row r="235" spans="2:11" ht="15" customHeight="1" x14ac:dyDescent="0.2">
      <c r="B235" s="74"/>
      <c r="C235" s="9"/>
      <c r="D235" s="4" t="s">
        <v>423</v>
      </c>
      <c r="E235" s="4"/>
      <c r="F235" s="13">
        <v>0</v>
      </c>
      <c r="G235" s="53">
        <v>0</v>
      </c>
      <c r="H235" s="13"/>
      <c r="I235" s="53">
        <v>0</v>
      </c>
      <c r="J235" s="13"/>
      <c r="K235" s="36">
        <f t="shared" si="12"/>
        <v>0</v>
      </c>
    </row>
    <row r="236" spans="2:11" ht="15" customHeight="1" x14ac:dyDescent="0.2">
      <c r="B236" s="74"/>
      <c r="C236" s="9"/>
      <c r="D236" s="4" t="s">
        <v>424</v>
      </c>
      <c r="E236" s="4"/>
      <c r="F236" s="13">
        <v>0</v>
      </c>
      <c r="G236" s="53">
        <v>0</v>
      </c>
      <c r="H236" s="13"/>
      <c r="I236" s="53">
        <v>0</v>
      </c>
      <c r="J236" s="13"/>
      <c r="K236" s="36">
        <f t="shared" si="12"/>
        <v>0</v>
      </c>
    </row>
    <row r="237" spans="2:11" ht="15" customHeight="1" x14ac:dyDescent="0.2">
      <c r="B237" s="74"/>
      <c r="C237" s="9"/>
      <c r="D237" s="4" t="s">
        <v>425</v>
      </c>
      <c r="E237" s="4"/>
      <c r="F237" s="13">
        <v>0</v>
      </c>
      <c r="G237" s="53">
        <v>0</v>
      </c>
      <c r="H237" s="13"/>
      <c r="I237" s="53">
        <v>0</v>
      </c>
      <c r="J237" s="13"/>
      <c r="K237" s="36">
        <f t="shared" si="12"/>
        <v>0</v>
      </c>
    </row>
    <row r="238" spans="2:11" ht="15" customHeight="1" x14ac:dyDescent="0.2">
      <c r="B238" s="74"/>
      <c r="C238" s="9"/>
      <c r="D238" s="4" t="s">
        <v>426</v>
      </c>
      <c r="E238" s="4"/>
      <c r="F238" s="13">
        <v>0</v>
      </c>
      <c r="G238" s="53">
        <v>0</v>
      </c>
      <c r="H238" s="13"/>
      <c r="I238" s="53">
        <v>0</v>
      </c>
      <c r="J238" s="13"/>
      <c r="K238" s="36">
        <f t="shared" si="12"/>
        <v>0</v>
      </c>
    </row>
    <row r="239" spans="2:11" ht="15" customHeight="1" x14ac:dyDescent="0.2">
      <c r="B239" s="74"/>
      <c r="C239" s="9"/>
      <c r="D239" s="4" t="s">
        <v>427</v>
      </c>
      <c r="E239" s="4"/>
      <c r="F239" s="13">
        <v>0</v>
      </c>
      <c r="G239" s="53">
        <v>0</v>
      </c>
      <c r="H239" s="13"/>
      <c r="I239" s="53">
        <v>0</v>
      </c>
      <c r="J239" s="13"/>
      <c r="K239" s="36">
        <f t="shared" si="12"/>
        <v>0</v>
      </c>
    </row>
    <row r="240" spans="2:11" ht="15" customHeight="1" x14ac:dyDescent="0.2">
      <c r="B240" s="74"/>
      <c r="C240" s="9"/>
      <c r="D240" s="4" t="s">
        <v>428</v>
      </c>
      <c r="E240" s="4"/>
      <c r="F240" s="13">
        <v>0</v>
      </c>
      <c r="G240" s="53">
        <v>0</v>
      </c>
      <c r="H240" s="13"/>
      <c r="I240" s="53">
        <v>0</v>
      </c>
      <c r="J240" s="13"/>
      <c r="K240" s="36">
        <f t="shared" si="12"/>
        <v>0</v>
      </c>
    </row>
    <row r="241" spans="2:11" ht="15" customHeight="1" x14ac:dyDescent="0.2">
      <c r="B241" s="74"/>
      <c r="C241" s="9"/>
      <c r="D241" s="4" t="s">
        <v>429</v>
      </c>
      <c r="E241" s="4"/>
      <c r="F241" s="13">
        <v>0</v>
      </c>
      <c r="G241" s="53">
        <v>0</v>
      </c>
      <c r="H241" s="13"/>
      <c r="I241" s="53">
        <v>0</v>
      </c>
      <c r="J241" s="13"/>
      <c r="K241" s="36">
        <f t="shared" si="12"/>
        <v>0</v>
      </c>
    </row>
    <row r="242" spans="2:11" ht="15" customHeight="1" x14ac:dyDescent="0.2">
      <c r="B242" s="74"/>
      <c r="C242" s="9"/>
      <c r="D242" s="4" t="s">
        <v>541</v>
      </c>
      <c r="E242" s="4"/>
      <c r="F242" s="13">
        <v>0</v>
      </c>
      <c r="G242" s="53">
        <v>0</v>
      </c>
      <c r="H242" s="13"/>
      <c r="I242" s="53">
        <v>0</v>
      </c>
      <c r="J242" s="13"/>
      <c r="K242" s="36">
        <f t="shared" si="12"/>
        <v>0</v>
      </c>
    </row>
    <row r="243" spans="2:11" ht="15" customHeight="1" x14ac:dyDescent="0.2">
      <c r="B243" s="74"/>
      <c r="C243" s="9"/>
      <c r="D243" s="4" t="s">
        <v>430</v>
      </c>
      <c r="E243" s="4"/>
      <c r="F243" s="13">
        <v>0</v>
      </c>
      <c r="G243" s="53">
        <v>0</v>
      </c>
      <c r="H243" s="13"/>
      <c r="I243" s="53">
        <v>0</v>
      </c>
      <c r="J243" s="13"/>
      <c r="K243" s="36">
        <f t="shared" si="12"/>
        <v>0</v>
      </c>
    </row>
    <row r="244" spans="2:11" ht="15" customHeight="1" x14ac:dyDescent="0.2">
      <c r="B244" s="74"/>
      <c r="C244" s="9"/>
      <c r="D244" s="4" t="s">
        <v>543</v>
      </c>
      <c r="E244" s="4"/>
      <c r="F244" s="13">
        <v>0</v>
      </c>
      <c r="G244" s="53">
        <v>0</v>
      </c>
      <c r="H244" s="13"/>
      <c r="I244" s="53">
        <v>0</v>
      </c>
      <c r="J244" s="13"/>
      <c r="K244" s="36">
        <f t="shared" si="12"/>
        <v>0</v>
      </c>
    </row>
    <row r="245" spans="2:11" ht="15" customHeight="1" x14ac:dyDescent="0.2">
      <c r="B245" s="74"/>
      <c r="C245" s="9"/>
      <c r="D245" s="4" t="s">
        <v>431</v>
      </c>
      <c r="E245" s="4"/>
      <c r="F245" s="13">
        <v>0</v>
      </c>
      <c r="G245" s="53">
        <v>0</v>
      </c>
      <c r="H245" s="13"/>
      <c r="I245" s="53">
        <v>0</v>
      </c>
      <c r="J245" s="13"/>
      <c r="K245" s="36">
        <f t="shared" si="12"/>
        <v>0</v>
      </c>
    </row>
    <row r="246" spans="2:11" ht="15" customHeight="1" x14ac:dyDescent="0.2">
      <c r="B246" s="74"/>
      <c r="C246" s="9"/>
      <c r="D246" s="4" t="s">
        <v>432</v>
      </c>
      <c r="E246" s="4"/>
      <c r="F246" s="13">
        <v>0</v>
      </c>
      <c r="G246" s="53">
        <v>0</v>
      </c>
      <c r="H246" s="13"/>
      <c r="I246" s="53">
        <v>0</v>
      </c>
      <c r="J246" s="13"/>
      <c r="K246" s="36">
        <f t="shared" si="12"/>
        <v>0</v>
      </c>
    </row>
    <row r="247" spans="2:11" ht="15" customHeight="1" x14ac:dyDescent="0.2">
      <c r="B247" s="74"/>
      <c r="C247" s="9"/>
      <c r="D247" s="4" t="s">
        <v>433</v>
      </c>
      <c r="E247" s="4"/>
      <c r="F247" s="13">
        <v>0</v>
      </c>
      <c r="G247" s="53">
        <v>0</v>
      </c>
      <c r="H247" s="13"/>
      <c r="I247" s="53">
        <v>0</v>
      </c>
      <c r="J247" s="13"/>
      <c r="K247" s="36">
        <f t="shared" si="12"/>
        <v>0</v>
      </c>
    </row>
    <row r="248" spans="2:11" ht="15" customHeight="1" x14ac:dyDescent="0.2">
      <c r="B248" s="74"/>
      <c r="C248" s="9"/>
      <c r="D248" s="4" t="s">
        <v>41</v>
      </c>
      <c r="E248" s="4"/>
      <c r="F248" s="13">
        <v>0</v>
      </c>
      <c r="G248" s="53">
        <v>0</v>
      </c>
      <c r="H248" s="13"/>
      <c r="I248" s="53">
        <v>0</v>
      </c>
      <c r="J248" s="13"/>
      <c r="K248" s="36">
        <v>0</v>
      </c>
    </row>
    <row r="249" spans="2:11" ht="15" customHeight="1" x14ac:dyDescent="0.2">
      <c r="B249" s="24"/>
      <c r="C249" s="24"/>
      <c r="F249" s="64"/>
      <c r="K249" s="15"/>
    </row>
    <row r="250" spans="2:11" ht="15" customHeight="1" x14ac:dyDescent="0.2">
      <c r="B250" s="25"/>
      <c r="C250" s="25"/>
      <c r="D250" s="11" t="s">
        <v>434</v>
      </c>
      <c r="E250" s="11"/>
      <c r="F250" s="64"/>
      <c r="K250" s="15"/>
    </row>
    <row r="251" spans="2:11" ht="15" customHeight="1" x14ac:dyDescent="0.2">
      <c r="B251" s="74"/>
      <c r="C251" s="9"/>
      <c r="D251" s="4" t="s">
        <v>435</v>
      </c>
      <c r="E251" s="4"/>
      <c r="F251" s="13">
        <v>0</v>
      </c>
      <c r="G251" s="53">
        <v>0</v>
      </c>
      <c r="H251" s="13"/>
      <c r="I251" s="53">
        <v>0</v>
      </c>
      <c r="J251" s="13"/>
      <c r="K251" s="36">
        <f t="shared" ref="K251:K259" si="13">SUM(F251:I251)</f>
        <v>0</v>
      </c>
    </row>
    <row r="252" spans="2:11" ht="15" customHeight="1" x14ac:dyDescent="0.2">
      <c r="B252" s="74"/>
      <c r="C252" s="9"/>
      <c r="D252" s="4" t="s">
        <v>436</v>
      </c>
      <c r="E252" s="4"/>
      <c r="F252" s="13">
        <v>0</v>
      </c>
      <c r="G252" s="53">
        <v>0</v>
      </c>
      <c r="H252" s="13"/>
      <c r="I252" s="53">
        <v>0</v>
      </c>
      <c r="J252" s="13"/>
      <c r="K252" s="36">
        <f t="shared" si="13"/>
        <v>0</v>
      </c>
    </row>
    <row r="253" spans="2:11" ht="15" customHeight="1" x14ac:dyDescent="0.2">
      <c r="B253" s="74"/>
      <c r="C253" s="9"/>
      <c r="D253" s="7" t="s">
        <v>526</v>
      </c>
      <c r="E253" s="7"/>
      <c r="F253" s="13">
        <v>0</v>
      </c>
      <c r="G253" s="53">
        <v>0</v>
      </c>
      <c r="H253" s="13"/>
      <c r="I253" s="53">
        <v>0</v>
      </c>
      <c r="J253" s="13"/>
      <c r="K253" s="36">
        <f t="shared" si="13"/>
        <v>0</v>
      </c>
    </row>
    <row r="254" spans="2:11" ht="15" customHeight="1" x14ac:dyDescent="0.2">
      <c r="B254" s="74"/>
      <c r="C254" s="9"/>
      <c r="D254" s="4" t="s">
        <v>72</v>
      </c>
      <c r="E254" s="4"/>
      <c r="F254" s="13">
        <v>0</v>
      </c>
      <c r="G254" s="53">
        <v>0</v>
      </c>
      <c r="H254" s="13"/>
      <c r="I254" s="53">
        <v>0</v>
      </c>
      <c r="J254" s="13"/>
      <c r="K254" s="36">
        <f t="shared" si="13"/>
        <v>0</v>
      </c>
    </row>
    <row r="255" spans="2:11" ht="15" customHeight="1" x14ac:dyDescent="0.2">
      <c r="B255" s="74"/>
      <c r="C255" s="9"/>
      <c r="D255" s="4" t="s">
        <v>437</v>
      </c>
      <c r="E255" s="4"/>
      <c r="F255" s="13">
        <v>0</v>
      </c>
      <c r="G255" s="53">
        <v>0</v>
      </c>
      <c r="H255" s="13"/>
      <c r="I255" s="53">
        <v>0</v>
      </c>
      <c r="J255" s="13"/>
      <c r="K255" s="36">
        <f t="shared" si="13"/>
        <v>0</v>
      </c>
    </row>
    <row r="256" spans="2:11" ht="15" customHeight="1" x14ac:dyDescent="0.2">
      <c r="B256" s="74"/>
      <c r="C256" s="9"/>
      <c r="D256" s="4" t="s">
        <v>438</v>
      </c>
      <c r="E256" s="4"/>
      <c r="F256" s="13">
        <v>0</v>
      </c>
      <c r="G256" s="53">
        <v>0</v>
      </c>
      <c r="H256" s="13"/>
      <c r="I256" s="53">
        <v>0</v>
      </c>
      <c r="J256" s="13"/>
      <c r="K256" s="36">
        <f t="shared" si="13"/>
        <v>0</v>
      </c>
    </row>
    <row r="257" spans="2:11" ht="15" customHeight="1" x14ac:dyDescent="0.2">
      <c r="B257" s="74"/>
      <c r="C257" s="9"/>
      <c r="D257" s="4" t="s">
        <v>432</v>
      </c>
      <c r="E257" s="4"/>
      <c r="F257" s="13">
        <v>0</v>
      </c>
      <c r="G257" s="53">
        <v>0</v>
      </c>
      <c r="H257" s="13"/>
      <c r="I257" s="53">
        <v>0</v>
      </c>
      <c r="J257" s="13"/>
      <c r="K257" s="36">
        <f t="shared" si="13"/>
        <v>0</v>
      </c>
    </row>
    <row r="258" spans="2:11" ht="15" customHeight="1" x14ac:dyDescent="0.2">
      <c r="B258" s="74"/>
      <c r="C258" s="9"/>
      <c r="D258" s="4" t="s">
        <v>431</v>
      </c>
      <c r="E258" s="4"/>
      <c r="F258" s="13">
        <v>0</v>
      </c>
      <c r="G258" s="53">
        <v>0</v>
      </c>
      <c r="H258" s="13"/>
      <c r="I258" s="53">
        <v>0</v>
      </c>
      <c r="J258" s="13"/>
      <c r="K258" s="36">
        <f t="shared" si="13"/>
        <v>0</v>
      </c>
    </row>
    <row r="259" spans="2:11" ht="15" customHeight="1" x14ac:dyDescent="0.2">
      <c r="B259" s="75"/>
      <c r="C259" s="5"/>
      <c r="D259" s="4" t="s">
        <v>433</v>
      </c>
      <c r="E259" s="4"/>
      <c r="F259" s="13">
        <v>0</v>
      </c>
      <c r="G259" s="53">
        <v>0</v>
      </c>
      <c r="H259" s="13"/>
      <c r="I259" s="53">
        <v>0</v>
      </c>
      <c r="J259" s="13"/>
      <c r="K259" s="36">
        <f t="shared" si="13"/>
        <v>0</v>
      </c>
    </row>
    <row r="260" spans="2:11" ht="15" customHeight="1" x14ac:dyDescent="0.2">
      <c r="B260" s="75"/>
      <c r="C260" s="5"/>
      <c r="D260" s="4" t="s">
        <v>41</v>
      </c>
      <c r="E260" s="4"/>
      <c r="F260" s="13">
        <v>0</v>
      </c>
      <c r="G260" s="53">
        <v>0</v>
      </c>
      <c r="H260" s="13"/>
      <c r="I260" s="53">
        <v>0</v>
      </c>
      <c r="J260" s="13"/>
      <c r="K260" s="36">
        <v>0</v>
      </c>
    </row>
    <row r="261" spans="2:11" ht="15" customHeight="1" x14ac:dyDescent="0.2">
      <c r="B261" s="24"/>
      <c r="C261" s="24"/>
      <c r="F261" s="15"/>
      <c r="G261" s="15"/>
      <c r="H261" s="15"/>
      <c r="I261" s="15"/>
      <c r="J261" s="15"/>
      <c r="K261" s="15"/>
    </row>
    <row r="262" spans="2:11" ht="15" customHeight="1" x14ac:dyDescent="0.2">
      <c r="B262" s="78"/>
      <c r="C262" s="78"/>
      <c r="D262" s="11" t="s">
        <v>549</v>
      </c>
      <c r="E262" s="11"/>
      <c r="F262" s="64"/>
      <c r="K262" s="15"/>
    </row>
    <row r="263" spans="2:11" ht="15" hidden="1" customHeight="1" x14ac:dyDescent="0.2">
      <c r="B263" s="74"/>
      <c r="C263" s="9"/>
      <c r="D263" s="4" t="s">
        <v>45</v>
      </c>
      <c r="E263" s="4"/>
      <c r="F263" s="13">
        <v>0</v>
      </c>
      <c r="G263" s="53">
        <v>0</v>
      </c>
      <c r="H263" s="13"/>
      <c r="I263" s="53">
        <v>0</v>
      </c>
      <c r="J263" s="13"/>
      <c r="K263" s="36">
        <f t="shared" ref="K263:K274" si="14">SUM(F263:I263)</f>
        <v>0</v>
      </c>
    </row>
    <row r="264" spans="2:11" ht="15" hidden="1" customHeight="1" x14ac:dyDescent="0.2">
      <c r="B264" s="74"/>
      <c r="C264" s="9"/>
      <c r="D264" s="4" t="s">
        <v>46</v>
      </c>
      <c r="E264" s="4"/>
      <c r="F264" s="13">
        <v>0</v>
      </c>
      <c r="G264" s="53">
        <v>0</v>
      </c>
      <c r="H264" s="13"/>
      <c r="I264" s="53">
        <v>0</v>
      </c>
      <c r="J264" s="13"/>
      <c r="K264" s="36">
        <f t="shared" si="14"/>
        <v>0</v>
      </c>
    </row>
    <row r="265" spans="2:11" ht="15" hidden="1" customHeight="1" x14ac:dyDescent="0.2">
      <c r="B265" s="74"/>
      <c r="C265" s="9"/>
      <c r="D265" s="4" t="s">
        <v>47</v>
      </c>
      <c r="E265" s="4"/>
      <c r="F265" s="13">
        <v>0</v>
      </c>
      <c r="G265" s="53">
        <v>0</v>
      </c>
      <c r="H265" s="13"/>
      <c r="I265" s="53">
        <v>0</v>
      </c>
      <c r="J265" s="13"/>
      <c r="K265" s="36">
        <f t="shared" si="14"/>
        <v>0</v>
      </c>
    </row>
    <row r="266" spans="2:11" ht="15" hidden="1" customHeight="1" x14ac:dyDescent="0.2">
      <c r="B266" s="74"/>
      <c r="C266" s="9"/>
      <c r="D266" s="4" t="s">
        <v>48</v>
      </c>
      <c r="E266" s="4"/>
      <c r="F266" s="13">
        <v>0</v>
      </c>
      <c r="G266" s="53">
        <v>0</v>
      </c>
      <c r="H266" s="13"/>
      <c r="I266" s="53">
        <v>0</v>
      </c>
      <c r="J266" s="13"/>
      <c r="K266" s="36">
        <f t="shared" si="14"/>
        <v>0</v>
      </c>
    </row>
    <row r="267" spans="2:11" ht="15" hidden="1" customHeight="1" x14ac:dyDescent="0.2">
      <c r="B267" s="74"/>
      <c r="C267" s="9"/>
      <c r="D267" s="4" t="s">
        <v>49</v>
      </c>
      <c r="E267" s="4"/>
      <c r="F267" s="13">
        <v>0</v>
      </c>
      <c r="G267" s="53">
        <v>0</v>
      </c>
      <c r="H267" s="13"/>
      <c r="I267" s="53">
        <v>0</v>
      </c>
      <c r="J267" s="13"/>
      <c r="K267" s="36">
        <f t="shared" si="14"/>
        <v>0</v>
      </c>
    </row>
    <row r="268" spans="2:11" ht="15" hidden="1" customHeight="1" x14ac:dyDescent="0.2">
      <c r="B268" s="74"/>
      <c r="C268" s="9"/>
      <c r="D268" s="4" t="s">
        <v>50</v>
      </c>
      <c r="E268" s="4"/>
      <c r="F268" s="13">
        <v>0</v>
      </c>
      <c r="G268" s="53">
        <v>0</v>
      </c>
      <c r="H268" s="13"/>
      <c r="I268" s="53">
        <v>0</v>
      </c>
      <c r="J268" s="13"/>
      <c r="K268" s="36">
        <f t="shared" si="14"/>
        <v>0</v>
      </c>
    </row>
    <row r="269" spans="2:11" ht="15" hidden="1" customHeight="1" x14ac:dyDescent="0.2">
      <c r="B269" s="74"/>
      <c r="C269" s="5"/>
      <c r="D269" s="4" t="s">
        <v>439</v>
      </c>
      <c r="E269" s="4"/>
      <c r="F269" s="13">
        <v>0</v>
      </c>
      <c r="G269" s="53">
        <v>0</v>
      </c>
      <c r="H269" s="13"/>
      <c r="I269" s="53">
        <v>0</v>
      </c>
      <c r="J269" s="13"/>
      <c r="K269" s="36">
        <f t="shared" si="14"/>
        <v>0</v>
      </c>
    </row>
    <row r="270" spans="2:11" ht="15" hidden="1" customHeight="1" x14ac:dyDescent="0.2">
      <c r="B270" s="74"/>
      <c r="C270" s="32"/>
      <c r="D270" s="4" t="s">
        <v>440</v>
      </c>
      <c r="E270" s="4"/>
      <c r="F270" s="13">
        <v>0</v>
      </c>
      <c r="G270" s="53">
        <v>0</v>
      </c>
      <c r="H270" s="13"/>
      <c r="I270" s="53">
        <v>0</v>
      </c>
      <c r="J270" s="13"/>
      <c r="K270" s="36">
        <f t="shared" si="14"/>
        <v>0</v>
      </c>
    </row>
    <row r="271" spans="2:11" ht="15" customHeight="1" x14ac:dyDescent="0.2">
      <c r="B271" s="74"/>
      <c r="C271" s="9"/>
      <c r="D271" s="4" t="s">
        <v>441</v>
      </c>
      <c r="E271" s="4"/>
      <c r="F271" s="13">
        <v>0</v>
      </c>
      <c r="G271" s="53">
        <v>0</v>
      </c>
      <c r="H271" s="13"/>
      <c r="I271" s="53">
        <v>0</v>
      </c>
      <c r="J271" s="13"/>
      <c r="K271" s="36">
        <f t="shared" si="14"/>
        <v>0</v>
      </c>
    </row>
    <row r="272" spans="2:11" ht="15" customHeight="1" x14ac:dyDescent="0.2">
      <c r="B272" s="74"/>
      <c r="C272" s="32"/>
      <c r="D272" s="4" t="s">
        <v>526</v>
      </c>
      <c r="E272" s="4"/>
      <c r="F272" s="13">
        <v>0</v>
      </c>
      <c r="G272" s="53">
        <v>0</v>
      </c>
      <c r="H272" s="13"/>
      <c r="I272" s="53">
        <v>0</v>
      </c>
      <c r="J272" s="13"/>
      <c r="K272" s="36">
        <f t="shared" si="14"/>
        <v>0</v>
      </c>
    </row>
    <row r="273" spans="2:11" ht="15" customHeight="1" x14ac:dyDescent="0.2">
      <c r="B273" s="74"/>
      <c r="C273" s="5"/>
      <c r="D273" s="4" t="s">
        <v>442</v>
      </c>
      <c r="E273" s="4"/>
      <c r="F273" s="13">
        <v>0</v>
      </c>
      <c r="G273" s="53">
        <v>0</v>
      </c>
      <c r="H273" s="13"/>
      <c r="I273" s="53">
        <v>0</v>
      </c>
      <c r="J273" s="13"/>
      <c r="K273" s="36">
        <f t="shared" si="14"/>
        <v>0</v>
      </c>
    </row>
    <row r="274" spans="2:11" ht="15" customHeight="1" x14ac:dyDescent="0.2">
      <c r="B274" s="74"/>
      <c r="C274" s="45"/>
      <c r="D274" s="4" t="s">
        <v>443</v>
      </c>
      <c r="E274" s="4"/>
      <c r="F274" s="13">
        <v>0</v>
      </c>
      <c r="G274" s="53">
        <v>0</v>
      </c>
      <c r="H274" s="13"/>
      <c r="I274" s="53">
        <v>0</v>
      </c>
      <c r="J274" s="13"/>
      <c r="K274" s="36">
        <f t="shared" si="14"/>
        <v>0</v>
      </c>
    </row>
    <row r="275" spans="2:11" ht="15" customHeight="1" x14ac:dyDescent="0.2">
      <c r="B275" s="80"/>
      <c r="C275" s="45"/>
      <c r="D275" s="4" t="s">
        <v>41</v>
      </c>
      <c r="E275" s="4"/>
      <c r="F275" s="13">
        <v>0</v>
      </c>
      <c r="G275" s="53">
        <v>0</v>
      </c>
      <c r="H275" s="13"/>
      <c r="I275" s="53">
        <v>0</v>
      </c>
      <c r="J275" s="13"/>
      <c r="K275" s="36">
        <v>0</v>
      </c>
    </row>
    <row r="276" spans="2:11" ht="15" customHeight="1" x14ac:dyDescent="0.2">
      <c r="B276" s="79"/>
      <c r="C276" s="79"/>
      <c r="F276" s="15"/>
      <c r="G276" s="15"/>
      <c r="H276" s="15"/>
      <c r="K276" s="15"/>
    </row>
    <row r="277" spans="2:11" ht="15" hidden="1" customHeight="1" x14ac:dyDescent="0.2">
      <c r="B277" s="25"/>
      <c r="C277" s="25"/>
      <c r="D277" s="11" t="s">
        <v>444</v>
      </c>
      <c r="E277" s="11"/>
      <c r="F277" s="15"/>
      <c r="G277" s="15"/>
      <c r="H277" s="15"/>
      <c r="I277" s="15"/>
      <c r="J277" s="15"/>
      <c r="K277" s="15"/>
    </row>
    <row r="278" spans="2:11" ht="15" hidden="1" customHeight="1" x14ac:dyDescent="0.2">
      <c r="B278" s="75"/>
      <c r="C278" s="5"/>
      <c r="D278" s="4" t="s">
        <v>445</v>
      </c>
      <c r="E278" s="4"/>
      <c r="F278" s="13">
        <v>0</v>
      </c>
      <c r="G278" s="53">
        <v>0</v>
      </c>
      <c r="H278" s="13"/>
      <c r="I278" s="53">
        <v>0</v>
      </c>
      <c r="J278" s="13"/>
      <c r="K278" s="36">
        <f t="shared" ref="K278:K286" si="15">SUM(F278:I278)</f>
        <v>0</v>
      </c>
    </row>
    <row r="279" spans="2:11" ht="15" hidden="1" customHeight="1" x14ac:dyDescent="0.2">
      <c r="B279" s="74"/>
      <c r="C279" s="9"/>
      <c r="D279" s="4" t="s">
        <v>446</v>
      </c>
      <c r="E279" s="4"/>
      <c r="F279" s="13">
        <v>0</v>
      </c>
      <c r="G279" s="53">
        <v>0</v>
      </c>
      <c r="H279" s="13"/>
      <c r="I279" s="53">
        <v>0</v>
      </c>
      <c r="J279" s="13"/>
      <c r="K279" s="36">
        <f t="shared" si="15"/>
        <v>0</v>
      </c>
    </row>
    <row r="280" spans="2:11" ht="15" hidden="1" customHeight="1" x14ac:dyDescent="0.2">
      <c r="B280" s="74"/>
      <c r="C280" s="9"/>
      <c r="D280" s="4" t="s">
        <v>447</v>
      </c>
      <c r="E280" s="4"/>
      <c r="F280" s="13">
        <v>0</v>
      </c>
      <c r="G280" s="53">
        <v>0</v>
      </c>
      <c r="H280" s="13"/>
      <c r="I280" s="53">
        <v>0</v>
      </c>
      <c r="J280" s="13"/>
      <c r="K280" s="36">
        <f t="shared" si="15"/>
        <v>0</v>
      </c>
    </row>
    <row r="281" spans="2:11" ht="15" hidden="1" customHeight="1" x14ac:dyDescent="0.2">
      <c r="B281" s="74"/>
      <c r="C281" s="9"/>
      <c r="D281" s="4" t="s">
        <v>448</v>
      </c>
      <c r="E281" s="4"/>
      <c r="F281" s="13">
        <v>0</v>
      </c>
      <c r="G281" s="53">
        <v>0</v>
      </c>
      <c r="H281" s="13"/>
      <c r="I281" s="53">
        <v>0</v>
      </c>
      <c r="J281" s="13"/>
      <c r="K281" s="36">
        <f t="shared" si="15"/>
        <v>0</v>
      </c>
    </row>
    <row r="282" spans="2:11" ht="15" hidden="1" customHeight="1" x14ac:dyDescent="0.2">
      <c r="B282" s="74"/>
      <c r="C282" s="9"/>
      <c r="D282" s="4" t="s">
        <v>449</v>
      </c>
      <c r="E282" s="4"/>
      <c r="F282" s="13">
        <v>0</v>
      </c>
      <c r="G282" s="53">
        <v>0</v>
      </c>
      <c r="H282" s="13"/>
      <c r="I282" s="53">
        <v>0</v>
      </c>
      <c r="J282" s="13"/>
      <c r="K282" s="36">
        <f t="shared" si="15"/>
        <v>0</v>
      </c>
    </row>
    <row r="283" spans="2:11" ht="15" hidden="1" customHeight="1" x14ac:dyDescent="0.2">
      <c r="B283" s="74"/>
      <c r="C283" s="9"/>
      <c r="D283" s="4" t="s">
        <v>450</v>
      </c>
      <c r="E283" s="4"/>
      <c r="F283" s="13">
        <v>0</v>
      </c>
      <c r="G283" s="53">
        <v>0</v>
      </c>
      <c r="H283" s="13"/>
      <c r="I283" s="53">
        <v>0</v>
      </c>
      <c r="J283" s="13"/>
      <c r="K283" s="36">
        <f t="shared" si="15"/>
        <v>0</v>
      </c>
    </row>
    <row r="284" spans="2:11" s="12" customFormat="1" ht="15" hidden="1" customHeight="1" x14ac:dyDescent="0.2">
      <c r="B284" s="74"/>
      <c r="C284" s="9"/>
      <c r="D284" s="4" t="s">
        <v>451</v>
      </c>
      <c r="E284" s="4"/>
      <c r="F284" s="13">
        <v>0</v>
      </c>
      <c r="G284" s="53">
        <v>0</v>
      </c>
      <c r="H284" s="13"/>
      <c r="I284" s="53">
        <v>0</v>
      </c>
      <c r="J284" s="13"/>
      <c r="K284" s="36">
        <f t="shared" si="15"/>
        <v>0</v>
      </c>
    </row>
    <row r="285" spans="2:11" ht="15" hidden="1" customHeight="1" x14ac:dyDescent="0.2">
      <c r="B285" s="74"/>
      <c r="C285" s="9"/>
      <c r="D285" s="4" t="s">
        <v>452</v>
      </c>
      <c r="E285" s="4"/>
      <c r="F285" s="13">
        <v>0</v>
      </c>
      <c r="G285" s="53">
        <v>0</v>
      </c>
      <c r="H285" s="13"/>
      <c r="I285" s="53">
        <v>0</v>
      </c>
      <c r="J285" s="13"/>
      <c r="K285" s="36">
        <f t="shared" si="15"/>
        <v>0</v>
      </c>
    </row>
    <row r="286" spans="2:11" ht="15" hidden="1" customHeight="1" x14ac:dyDescent="0.2">
      <c r="B286" s="75"/>
      <c r="C286" s="5"/>
      <c r="D286" s="4" t="s">
        <v>453</v>
      </c>
      <c r="E286" s="4"/>
      <c r="F286" s="13">
        <v>0</v>
      </c>
      <c r="G286" s="53">
        <v>0</v>
      </c>
      <c r="H286" s="13"/>
      <c r="I286" s="53">
        <v>0</v>
      </c>
      <c r="J286" s="13"/>
      <c r="K286" s="36">
        <f t="shared" si="15"/>
        <v>0</v>
      </c>
    </row>
    <row r="287" spans="2:11" ht="15" hidden="1" customHeight="1" x14ac:dyDescent="0.2">
      <c r="B287" s="75"/>
      <c r="C287" s="5"/>
      <c r="D287" s="4" t="s">
        <v>41</v>
      </c>
      <c r="E287" s="4"/>
      <c r="F287" s="13">
        <v>0</v>
      </c>
      <c r="G287" s="53">
        <v>0</v>
      </c>
      <c r="H287" s="13"/>
      <c r="I287" s="53">
        <v>0</v>
      </c>
      <c r="J287" s="13"/>
      <c r="K287" s="36">
        <v>0</v>
      </c>
    </row>
    <row r="288" spans="2:11" ht="15" customHeight="1" x14ac:dyDescent="0.2">
      <c r="B288" s="24"/>
      <c r="C288" s="24"/>
      <c r="F288" s="15"/>
      <c r="G288" s="15"/>
      <c r="H288" s="15"/>
      <c r="I288" s="15"/>
      <c r="J288" s="15"/>
      <c r="K288" s="15"/>
    </row>
    <row r="289" spans="2:11" ht="15" customHeight="1" x14ac:dyDescent="0.2">
      <c r="B289" s="25"/>
      <c r="C289" s="25"/>
      <c r="D289" s="11" t="s">
        <v>274</v>
      </c>
      <c r="E289" s="11"/>
      <c r="F289" s="64"/>
      <c r="K289" s="15"/>
    </row>
    <row r="290" spans="2:11" ht="15" customHeight="1" x14ac:dyDescent="0.2">
      <c r="B290" s="74"/>
      <c r="C290" s="9"/>
      <c r="D290" s="4" t="s">
        <v>275</v>
      </c>
      <c r="E290" s="4"/>
      <c r="F290" s="13">
        <v>0</v>
      </c>
      <c r="G290" s="53">
        <v>0</v>
      </c>
      <c r="H290" s="13"/>
      <c r="I290" s="53">
        <v>0</v>
      </c>
      <c r="J290" s="13"/>
      <c r="K290" s="36">
        <f t="shared" ref="K290:K304" si="16">SUM(F290:I290)</f>
        <v>0</v>
      </c>
    </row>
    <row r="291" spans="2:11" ht="15" customHeight="1" x14ac:dyDescent="0.2">
      <c r="B291" s="74"/>
      <c r="C291" s="9"/>
      <c r="D291" s="4" t="s">
        <v>276</v>
      </c>
      <c r="E291" s="4"/>
      <c r="F291" s="13">
        <v>0</v>
      </c>
      <c r="G291" s="53">
        <v>0</v>
      </c>
      <c r="H291" s="13"/>
      <c r="I291" s="53">
        <v>0</v>
      </c>
      <c r="J291" s="13"/>
      <c r="K291" s="36">
        <f t="shared" si="16"/>
        <v>0</v>
      </c>
    </row>
    <row r="292" spans="2:11" ht="15" customHeight="1" x14ac:dyDescent="0.2">
      <c r="B292" s="74"/>
      <c r="C292" s="9"/>
      <c r="D292" s="4" t="s">
        <v>277</v>
      </c>
      <c r="E292" s="4"/>
      <c r="F292" s="13">
        <v>0</v>
      </c>
      <c r="G292" s="53">
        <v>0</v>
      </c>
      <c r="H292" s="13"/>
      <c r="I292" s="53">
        <v>0</v>
      </c>
      <c r="J292" s="13"/>
      <c r="K292" s="36">
        <f t="shared" si="16"/>
        <v>0</v>
      </c>
    </row>
    <row r="293" spans="2:11" ht="15" customHeight="1" x14ac:dyDescent="0.2">
      <c r="B293" s="74"/>
      <c r="C293" s="9"/>
      <c r="D293" s="4" t="s">
        <v>278</v>
      </c>
      <c r="E293" s="4"/>
      <c r="F293" s="13">
        <v>0</v>
      </c>
      <c r="G293" s="53">
        <v>0</v>
      </c>
      <c r="H293" s="13"/>
      <c r="I293" s="53">
        <v>0</v>
      </c>
      <c r="J293" s="13"/>
      <c r="K293" s="36">
        <f t="shared" si="16"/>
        <v>0</v>
      </c>
    </row>
    <row r="294" spans="2:11" ht="15" customHeight="1" x14ac:dyDescent="0.2">
      <c r="B294" s="74"/>
      <c r="C294" s="9"/>
      <c r="D294" s="6" t="s">
        <v>279</v>
      </c>
      <c r="E294" s="6"/>
      <c r="F294" s="13">
        <v>0</v>
      </c>
      <c r="G294" s="53">
        <v>0</v>
      </c>
      <c r="H294" s="13"/>
      <c r="I294" s="53">
        <v>0</v>
      </c>
      <c r="J294" s="13"/>
      <c r="K294" s="36">
        <f t="shared" si="16"/>
        <v>0</v>
      </c>
    </row>
    <row r="295" spans="2:11" ht="15" customHeight="1" x14ac:dyDescent="0.2">
      <c r="B295" s="74"/>
      <c r="C295" s="9"/>
      <c r="D295" s="6" t="s">
        <v>526</v>
      </c>
      <c r="E295" s="6"/>
      <c r="F295" s="13">
        <v>0</v>
      </c>
      <c r="G295" s="53">
        <v>0</v>
      </c>
      <c r="H295" s="13"/>
      <c r="I295" s="53">
        <v>0</v>
      </c>
      <c r="J295" s="13"/>
      <c r="K295" s="36">
        <f t="shared" si="16"/>
        <v>0</v>
      </c>
    </row>
    <row r="296" spans="2:11" ht="15" customHeight="1" x14ac:dyDescent="0.2">
      <c r="B296" s="74"/>
      <c r="C296" s="9"/>
      <c r="D296" s="9" t="s">
        <v>280</v>
      </c>
      <c r="E296" s="9"/>
      <c r="F296" s="13">
        <v>0</v>
      </c>
      <c r="G296" s="53">
        <v>0</v>
      </c>
      <c r="H296" s="13"/>
      <c r="I296" s="53">
        <v>0</v>
      </c>
      <c r="J296" s="13"/>
      <c r="K296" s="36">
        <f t="shared" si="16"/>
        <v>0</v>
      </c>
    </row>
    <row r="297" spans="2:11" ht="15" customHeight="1" x14ac:dyDescent="0.2">
      <c r="B297" s="74"/>
      <c r="C297" s="9"/>
      <c r="D297" s="4" t="s">
        <v>281</v>
      </c>
      <c r="E297" s="4"/>
      <c r="F297" s="13">
        <v>0</v>
      </c>
      <c r="G297" s="53">
        <v>0</v>
      </c>
      <c r="H297" s="13"/>
      <c r="I297" s="53">
        <v>0</v>
      </c>
      <c r="J297" s="13"/>
      <c r="K297" s="36">
        <f t="shared" si="16"/>
        <v>0</v>
      </c>
    </row>
    <row r="298" spans="2:11" ht="15" customHeight="1" x14ac:dyDescent="0.2">
      <c r="B298" s="74"/>
      <c r="C298" s="9"/>
      <c r="D298" s="4" t="s">
        <v>437</v>
      </c>
      <c r="E298" s="4"/>
      <c r="F298" s="13">
        <v>0</v>
      </c>
      <c r="G298" s="53">
        <v>0</v>
      </c>
      <c r="H298" s="13"/>
      <c r="I298" s="53">
        <v>0</v>
      </c>
      <c r="J298" s="13"/>
      <c r="K298" s="36">
        <f t="shared" si="16"/>
        <v>0</v>
      </c>
    </row>
    <row r="299" spans="2:11" ht="15" customHeight="1" x14ac:dyDescent="0.2">
      <c r="B299" s="74"/>
      <c r="C299" s="9"/>
      <c r="D299" s="4" t="s">
        <v>543</v>
      </c>
      <c r="E299" s="4"/>
      <c r="F299" s="13">
        <v>0</v>
      </c>
      <c r="G299" s="53">
        <v>0</v>
      </c>
      <c r="H299" s="13"/>
      <c r="I299" s="53">
        <v>0</v>
      </c>
      <c r="J299" s="13"/>
      <c r="K299" s="36">
        <f t="shared" si="16"/>
        <v>0</v>
      </c>
    </row>
    <row r="300" spans="2:11" ht="15" customHeight="1" x14ac:dyDescent="0.2">
      <c r="B300" s="74"/>
      <c r="C300" s="9"/>
      <c r="D300" s="6" t="s">
        <v>431</v>
      </c>
      <c r="E300" s="6"/>
      <c r="F300" s="13">
        <v>0</v>
      </c>
      <c r="G300" s="53">
        <v>0</v>
      </c>
      <c r="H300" s="13"/>
      <c r="I300" s="53">
        <v>0</v>
      </c>
      <c r="J300" s="13"/>
      <c r="K300" s="36">
        <f t="shared" si="16"/>
        <v>0</v>
      </c>
    </row>
    <row r="301" spans="2:11" ht="15" customHeight="1" x14ac:dyDescent="0.2">
      <c r="B301" s="74"/>
      <c r="C301" s="9"/>
      <c r="D301" s="4" t="s">
        <v>433</v>
      </c>
      <c r="E301" s="4"/>
      <c r="F301" s="13">
        <v>0</v>
      </c>
      <c r="G301" s="53">
        <v>0</v>
      </c>
      <c r="H301" s="13"/>
      <c r="I301" s="53">
        <v>0</v>
      </c>
      <c r="J301" s="13"/>
      <c r="K301" s="36">
        <f t="shared" si="16"/>
        <v>0</v>
      </c>
    </row>
    <row r="302" spans="2:11" ht="15" customHeight="1" x14ac:dyDescent="0.2">
      <c r="B302" s="74"/>
      <c r="C302" s="9"/>
      <c r="D302" s="6" t="s">
        <v>282</v>
      </c>
      <c r="E302" s="6"/>
      <c r="F302" s="13">
        <v>0</v>
      </c>
      <c r="G302" s="53">
        <v>0</v>
      </c>
      <c r="H302" s="13"/>
      <c r="I302" s="53">
        <v>0</v>
      </c>
      <c r="J302" s="13"/>
      <c r="K302" s="36">
        <f t="shared" si="16"/>
        <v>0</v>
      </c>
    </row>
    <row r="303" spans="2:11" ht="15" customHeight="1" x14ac:dyDescent="0.2">
      <c r="B303" s="74"/>
      <c r="C303" s="9"/>
      <c r="D303" s="6" t="s">
        <v>283</v>
      </c>
      <c r="E303" s="6"/>
      <c r="F303" s="13">
        <v>0</v>
      </c>
      <c r="G303" s="53">
        <v>0</v>
      </c>
      <c r="H303" s="13"/>
      <c r="I303" s="53">
        <v>0</v>
      </c>
      <c r="J303" s="13"/>
      <c r="K303" s="36">
        <f t="shared" si="16"/>
        <v>0</v>
      </c>
    </row>
    <row r="304" spans="2:11" ht="15" customHeight="1" x14ac:dyDescent="0.2">
      <c r="B304" s="75"/>
      <c r="C304" s="5"/>
      <c r="D304" s="6" t="s">
        <v>272</v>
      </c>
      <c r="E304" s="6"/>
      <c r="F304" s="13">
        <v>0</v>
      </c>
      <c r="G304" s="53">
        <v>0</v>
      </c>
      <c r="H304" s="13"/>
      <c r="I304" s="53">
        <v>0</v>
      </c>
      <c r="J304" s="13"/>
      <c r="K304" s="36">
        <f t="shared" si="16"/>
        <v>0</v>
      </c>
    </row>
    <row r="305" spans="2:11" ht="15" customHeight="1" x14ac:dyDescent="0.2">
      <c r="B305" s="75"/>
      <c r="C305" s="5"/>
      <c r="D305" s="6" t="s">
        <v>41</v>
      </c>
      <c r="E305" s="6"/>
      <c r="F305" s="13">
        <v>0</v>
      </c>
      <c r="G305" s="53">
        <v>0</v>
      </c>
      <c r="H305" s="13"/>
      <c r="I305" s="53">
        <v>0</v>
      </c>
      <c r="J305" s="13"/>
      <c r="K305" s="36">
        <v>0</v>
      </c>
    </row>
    <row r="306" spans="2:11" ht="15" customHeight="1" x14ac:dyDescent="0.2">
      <c r="B306" s="19"/>
      <c r="C306" s="19"/>
      <c r="D306" s="12"/>
      <c r="E306" s="12"/>
      <c r="F306" s="2"/>
      <c r="K306" s="15"/>
    </row>
    <row r="307" spans="2:11" ht="15" customHeight="1" x14ac:dyDescent="0.2">
      <c r="B307" s="25"/>
      <c r="C307" s="25"/>
      <c r="D307" s="11" t="s">
        <v>284</v>
      </c>
      <c r="E307" s="11"/>
      <c r="F307" s="2"/>
      <c r="K307" s="15"/>
    </row>
    <row r="308" spans="2:11" ht="15" customHeight="1" x14ac:dyDescent="0.2">
      <c r="B308" s="74"/>
      <c r="C308" s="9"/>
      <c r="D308" s="6" t="s">
        <v>285</v>
      </c>
      <c r="E308" s="6"/>
      <c r="F308" s="13">
        <v>0</v>
      </c>
      <c r="G308" s="53">
        <v>0</v>
      </c>
      <c r="H308" s="13"/>
      <c r="I308" s="53">
        <v>0</v>
      </c>
      <c r="J308" s="13"/>
      <c r="K308" s="36">
        <f t="shared" ref="K308:K316" si="17">SUM(F308:I308)</f>
        <v>0</v>
      </c>
    </row>
    <row r="309" spans="2:11" ht="15" customHeight="1" x14ac:dyDescent="0.2">
      <c r="B309" s="74"/>
      <c r="C309" s="9"/>
      <c r="D309" s="6" t="s">
        <v>286</v>
      </c>
      <c r="E309" s="6"/>
      <c r="F309" s="13">
        <v>0</v>
      </c>
      <c r="G309" s="53">
        <v>0</v>
      </c>
      <c r="H309" s="13"/>
      <c r="I309" s="53">
        <v>0</v>
      </c>
      <c r="J309" s="13"/>
      <c r="K309" s="36">
        <f t="shared" si="17"/>
        <v>0</v>
      </c>
    </row>
    <row r="310" spans="2:11" ht="15" customHeight="1" x14ac:dyDescent="0.2">
      <c r="B310" s="74"/>
      <c r="C310" s="9"/>
      <c r="D310" s="6" t="s">
        <v>287</v>
      </c>
      <c r="E310" s="6"/>
      <c r="F310" s="13">
        <v>0</v>
      </c>
      <c r="G310" s="53">
        <v>0</v>
      </c>
      <c r="H310" s="13"/>
      <c r="I310" s="53">
        <v>0</v>
      </c>
      <c r="J310" s="13"/>
      <c r="K310" s="36">
        <f t="shared" si="17"/>
        <v>0</v>
      </c>
    </row>
    <row r="311" spans="2:11" s="12" customFormat="1" ht="15" customHeight="1" x14ac:dyDescent="0.2">
      <c r="B311" s="74"/>
      <c r="C311" s="9"/>
      <c r="D311" s="7" t="s">
        <v>164</v>
      </c>
      <c r="E311" s="7"/>
      <c r="F311" s="13">
        <v>0</v>
      </c>
      <c r="G311" s="53">
        <v>0</v>
      </c>
      <c r="H311" s="13"/>
      <c r="I311" s="53">
        <v>0</v>
      </c>
      <c r="J311" s="13"/>
      <c r="K311" s="36">
        <f t="shared" si="17"/>
        <v>0</v>
      </c>
    </row>
    <row r="312" spans="2:11" ht="15" customHeight="1" x14ac:dyDescent="0.2">
      <c r="B312" s="74"/>
      <c r="C312" s="9"/>
      <c r="D312" s="46" t="s">
        <v>288</v>
      </c>
      <c r="E312" s="46"/>
      <c r="F312" s="13">
        <v>0</v>
      </c>
      <c r="G312" s="53">
        <v>0</v>
      </c>
      <c r="H312" s="13"/>
      <c r="I312" s="53">
        <v>0</v>
      </c>
      <c r="J312" s="13"/>
      <c r="K312" s="36">
        <f t="shared" si="17"/>
        <v>0</v>
      </c>
    </row>
    <row r="313" spans="2:11" ht="15" customHeight="1" x14ac:dyDescent="0.2">
      <c r="B313" s="74"/>
      <c r="C313" s="9"/>
      <c r="D313" s="6" t="s">
        <v>289</v>
      </c>
      <c r="E313" s="6"/>
      <c r="F313" s="13">
        <v>0</v>
      </c>
      <c r="G313" s="53">
        <v>0</v>
      </c>
      <c r="H313" s="13"/>
      <c r="I313" s="53">
        <v>0</v>
      </c>
      <c r="J313" s="13"/>
      <c r="K313" s="36">
        <f t="shared" si="17"/>
        <v>0</v>
      </c>
    </row>
    <row r="314" spans="2:11" ht="15" customHeight="1" x14ac:dyDescent="0.2">
      <c r="B314" s="74"/>
      <c r="C314" s="9"/>
      <c r="D314" s="4" t="s">
        <v>290</v>
      </c>
      <c r="E314" s="4"/>
      <c r="F314" s="13">
        <v>0</v>
      </c>
      <c r="G314" s="53">
        <v>0</v>
      </c>
      <c r="H314" s="13"/>
      <c r="I314" s="53">
        <v>0</v>
      </c>
      <c r="J314" s="13"/>
      <c r="K314" s="36">
        <f t="shared" si="17"/>
        <v>0</v>
      </c>
    </row>
    <row r="315" spans="2:11" ht="15" customHeight="1" x14ac:dyDescent="0.2">
      <c r="B315" s="74"/>
      <c r="C315" s="9"/>
      <c r="D315" s="6" t="s">
        <v>291</v>
      </c>
      <c r="E315" s="6"/>
      <c r="F315" s="13">
        <v>0</v>
      </c>
      <c r="G315" s="53">
        <v>0</v>
      </c>
      <c r="H315" s="13"/>
      <c r="I315" s="53">
        <v>0</v>
      </c>
      <c r="J315" s="13"/>
      <c r="K315" s="36">
        <f t="shared" si="17"/>
        <v>0</v>
      </c>
    </row>
    <row r="316" spans="2:11" ht="15" customHeight="1" x14ac:dyDescent="0.2">
      <c r="B316" s="74"/>
      <c r="C316" s="9"/>
      <c r="D316" s="9" t="s">
        <v>403</v>
      </c>
      <c r="E316" s="9"/>
      <c r="F316" s="13">
        <v>0</v>
      </c>
      <c r="G316" s="53">
        <v>0</v>
      </c>
      <c r="H316" s="13"/>
      <c r="I316" s="53">
        <v>0</v>
      </c>
      <c r="J316" s="13"/>
      <c r="K316" s="36">
        <f t="shared" si="17"/>
        <v>0</v>
      </c>
    </row>
    <row r="317" spans="2:11" ht="15" customHeight="1" x14ac:dyDescent="0.2">
      <c r="B317" s="74"/>
      <c r="C317" s="9"/>
      <c r="D317" s="9" t="s">
        <v>41</v>
      </c>
      <c r="E317" s="9"/>
      <c r="F317" s="13">
        <v>0</v>
      </c>
      <c r="G317" s="53">
        <v>0</v>
      </c>
      <c r="H317" s="13"/>
      <c r="I317" s="53">
        <v>0</v>
      </c>
      <c r="J317" s="13"/>
      <c r="K317" s="36">
        <v>0</v>
      </c>
    </row>
    <row r="318" spans="2:11" ht="15" customHeight="1" x14ac:dyDescent="0.2">
      <c r="B318" s="19"/>
      <c r="C318" s="19"/>
      <c r="D318" s="19"/>
      <c r="E318" s="19"/>
      <c r="F318" s="15"/>
      <c r="G318" s="15"/>
      <c r="H318" s="15"/>
      <c r="I318" s="15"/>
      <c r="J318" s="15"/>
      <c r="K318" s="15"/>
    </row>
    <row r="319" spans="2:11" ht="15" customHeight="1" x14ac:dyDescent="0.2">
      <c r="B319" s="25"/>
      <c r="C319" s="25"/>
      <c r="D319" s="11" t="s">
        <v>51</v>
      </c>
      <c r="E319" s="11"/>
      <c r="F319" s="15"/>
      <c r="G319" s="15"/>
      <c r="H319" s="15"/>
      <c r="K319" s="15"/>
    </row>
    <row r="320" spans="2:11" ht="15" customHeight="1" x14ac:dyDescent="0.2">
      <c r="B320" s="75"/>
      <c r="C320" s="5"/>
      <c r="D320" s="4" t="s">
        <v>292</v>
      </c>
      <c r="E320" s="4"/>
      <c r="F320" s="13">
        <v>0</v>
      </c>
      <c r="G320" s="53">
        <v>0</v>
      </c>
      <c r="H320" s="13"/>
      <c r="I320" s="53">
        <v>0</v>
      </c>
      <c r="J320" s="13"/>
      <c r="K320" s="36">
        <f t="shared" ref="K320:K331" si="18">SUM(F320:I320)</f>
        <v>0</v>
      </c>
    </row>
    <row r="321" spans="1:194" s="3" customFormat="1" ht="15" customHeight="1" x14ac:dyDescent="0.2">
      <c r="A321"/>
      <c r="B321" s="74"/>
      <c r="C321" s="9"/>
      <c r="D321" s="6" t="s">
        <v>293</v>
      </c>
      <c r="E321" s="6"/>
      <c r="F321" s="13">
        <v>0</v>
      </c>
      <c r="G321" s="53">
        <v>0</v>
      </c>
      <c r="H321" s="13"/>
      <c r="I321" s="53">
        <v>0</v>
      </c>
      <c r="J321" s="13"/>
      <c r="K321" s="36">
        <f t="shared" si="18"/>
        <v>0</v>
      </c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  <c r="DL321"/>
      <c r="DM321"/>
      <c r="DN321"/>
      <c r="DO321"/>
      <c r="DP321"/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/>
      <c r="EX321"/>
      <c r="EY321"/>
      <c r="EZ321"/>
      <c r="FA321"/>
      <c r="FB321"/>
      <c r="FC321"/>
      <c r="FD321"/>
      <c r="FE321"/>
      <c r="FF321"/>
      <c r="FG321"/>
      <c r="FH321"/>
      <c r="FI321"/>
      <c r="FJ321"/>
      <c r="FK321"/>
      <c r="FL321"/>
      <c r="FM321"/>
      <c r="FN321"/>
      <c r="FO321"/>
      <c r="FP321"/>
      <c r="FQ321"/>
      <c r="FR321"/>
      <c r="FS321"/>
      <c r="FT321"/>
      <c r="FU321"/>
      <c r="FV321"/>
      <c r="FW321"/>
      <c r="FX321"/>
      <c r="FY321"/>
      <c r="FZ321"/>
      <c r="GA321"/>
      <c r="GB321"/>
      <c r="GC321"/>
      <c r="GD321"/>
      <c r="GE321"/>
      <c r="GF321"/>
      <c r="GG321"/>
      <c r="GH321"/>
      <c r="GI321"/>
      <c r="GJ321"/>
      <c r="GK321"/>
      <c r="GL321"/>
    </row>
    <row r="322" spans="1:194" ht="15" customHeight="1" x14ac:dyDescent="0.2">
      <c r="B322" s="74"/>
      <c r="C322" s="9"/>
      <c r="D322" s="6" t="s">
        <v>294</v>
      </c>
      <c r="E322" s="6"/>
      <c r="F322" s="13">
        <v>0</v>
      </c>
      <c r="G322" s="53">
        <v>0</v>
      </c>
      <c r="H322" s="13"/>
      <c r="I322" s="53">
        <v>0</v>
      </c>
      <c r="J322" s="13"/>
      <c r="K322" s="36">
        <f t="shared" si="18"/>
        <v>0</v>
      </c>
    </row>
    <row r="323" spans="1:194" ht="15" customHeight="1" x14ac:dyDescent="0.2">
      <c r="B323" s="74"/>
      <c r="C323" s="9"/>
      <c r="D323" s="6" t="s">
        <v>526</v>
      </c>
      <c r="E323" s="6"/>
      <c r="F323" s="13">
        <v>0</v>
      </c>
      <c r="G323" s="53">
        <v>0</v>
      </c>
      <c r="H323" s="13"/>
      <c r="I323" s="53">
        <v>0</v>
      </c>
      <c r="J323" s="13"/>
      <c r="K323" s="36">
        <f t="shared" si="18"/>
        <v>0</v>
      </c>
    </row>
    <row r="324" spans="1:194" ht="15" customHeight="1" x14ac:dyDescent="0.2">
      <c r="B324" s="74"/>
      <c r="C324" s="9"/>
      <c r="D324" s="4" t="s">
        <v>383</v>
      </c>
      <c r="E324" s="4"/>
      <c r="F324" s="13">
        <v>0</v>
      </c>
      <c r="G324" s="53">
        <v>0</v>
      </c>
      <c r="H324" s="13"/>
      <c r="I324" s="53">
        <v>0</v>
      </c>
      <c r="J324" s="13"/>
      <c r="K324" s="36">
        <f t="shared" si="18"/>
        <v>0</v>
      </c>
    </row>
    <row r="325" spans="1:194" ht="15" customHeight="1" x14ac:dyDescent="0.2">
      <c r="B325" s="74"/>
      <c r="C325" s="9"/>
      <c r="D325" s="46" t="s">
        <v>541</v>
      </c>
      <c r="E325" s="46"/>
      <c r="F325" s="13">
        <v>0</v>
      </c>
      <c r="G325" s="53">
        <v>0</v>
      </c>
      <c r="H325" s="13"/>
      <c r="I325" s="53">
        <v>0</v>
      </c>
      <c r="J325" s="13"/>
      <c r="K325" s="36">
        <f t="shared" si="18"/>
        <v>0</v>
      </c>
    </row>
    <row r="326" spans="1:194" ht="15" customHeight="1" x14ac:dyDescent="0.2">
      <c r="B326" s="74"/>
      <c r="C326" s="9"/>
      <c r="D326" s="6" t="s">
        <v>295</v>
      </c>
      <c r="E326" s="6"/>
      <c r="F326" s="13">
        <v>0</v>
      </c>
      <c r="G326" s="53">
        <v>0</v>
      </c>
      <c r="H326" s="13"/>
      <c r="I326" s="53">
        <v>0</v>
      </c>
      <c r="J326" s="13"/>
      <c r="K326" s="36">
        <f t="shared" si="18"/>
        <v>0</v>
      </c>
    </row>
    <row r="327" spans="1:194" ht="15" customHeight="1" x14ac:dyDescent="0.2">
      <c r="B327" s="74"/>
      <c r="C327" s="9"/>
      <c r="D327" s="6" t="s">
        <v>418</v>
      </c>
      <c r="E327" s="6"/>
      <c r="F327" s="13">
        <v>0</v>
      </c>
      <c r="G327" s="53">
        <v>0</v>
      </c>
      <c r="H327" s="13"/>
      <c r="I327" s="53">
        <v>0</v>
      </c>
      <c r="J327" s="13"/>
      <c r="K327" s="36">
        <f t="shared" si="18"/>
        <v>0</v>
      </c>
    </row>
    <row r="328" spans="1:194" ht="15" customHeight="1" x14ac:dyDescent="0.2">
      <c r="B328" s="74"/>
      <c r="C328" s="9"/>
      <c r="D328" s="6" t="s">
        <v>296</v>
      </c>
      <c r="E328" s="6"/>
      <c r="F328" s="13">
        <v>0</v>
      </c>
      <c r="G328" s="53">
        <v>0</v>
      </c>
      <c r="H328" s="13"/>
      <c r="I328" s="53">
        <v>0</v>
      </c>
      <c r="J328" s="13"/>
      <c r="K328" s="36">
        <f t="shared" si="18"/>
        <v>0</v>
      </c>
    </row>
    <row r="329" spans="1:194" ht="15" customHeight="1" x14ac:dyDescent="0.2">
      <c r="B329" s="74"/>
      <c r="C329" s="9"/>
      <c r="D329" s="4" t="s">
        <v>297</v>
      </c>
      <c r="E329" s="4"/>
      <c r="F329" s="13">
        <v>0</v>
      </c>
      <c r="G329" s="53">
        <v>0</v>
      </c>
      <c r="H329" s="13"/>
      <c r="I329" s="53">
        <v>0</v>
      </c>
      <c r="J329" s="13"/>
      <c r="K329" s="36">
        <f t="shared" si="18"/>
        <v>0</v>
      </c>
    </row>
    <row r="330" spans="1:194" ht="15" customHeight="1" x14ac:dyDescent="0.2">
      <c r="B330" s="75"/>
      <c r="C330" s="5"/>
      <c r="D330" s="6" t="s">
        <v>298</v>
      </c>
      <c r="E330" s="6"/>
      <c r="F330" s="13">
        <v>0</v>
      </c>
      <c r="G330" s="53">
        <v>0</v>
      </c>
      <c r="H330" s="13"/>
      <c r="I330" s="53">
        <v>0</v>
      </c>
      <c r="J330" s="13"/>
      <c r="K330" s="36">
        <f t="shared" si="18"/>
        <v>0</v>
      </c>
    </row>
    <row r="331" spans="1:194" ht="15" customHeight="1" x14ac:dyDescent="0.2">
      <c r="B331" s="75"/>
      <c r="C331" s="5"/>
      <c r="D331" s="6" t="s">
        <v>41</v>
      </c>
      <c r="E331" s="6"/>
      <c r="F331" s="13">
        <v>0</v>
      </c>
      <c r="G331" s="53">
        <v>0</v>
      </c>
      <c r="H331" s="13"/>
      <c r="I331" s="53">
        <v>0</v>
      </c>
      <c r="J331" s="13"/>
      <c r="K331" s="36">
        <f t="shared" si="18"/>
        <v>0</v>
      </c>
    </row>
    <row r="332" spans="1:194" ht="15" customHeight="1" x14ac:dyDescent="0.2">
      <c r="B332" s="70"/>
      <c r="C332" s="70"/>
      <c r="D332" s="12"/>
      <c r="E332" s="12"/>
      <c r="F332" s="64"/>
      <c r="K332" s="15"/>
    </row>
    <row r="333" spans="1:194" ht="15" hidden="1" customHeight="1" x14ac:dyDescent="0.2">
      <c r="B333" s="25"/>
      <c r="C333" s="25"/>
      <c r="D333" s="11" t="s">
        <v>299</v>
      </c>
      <c r="E333" s="11"/>
      <c r="F333" s="2"/>
      <c r="K333" s="15"/>
    </row>
    <row r="334" spans="1:194" s="140" customFormat="1" ht="15" hidden="1" customHeight="1" x14ac:dyDescent="0.2">
      <c r="B334" s="163"/>
      <c r="C334" s="163"/>
      <c r="D334" s="143" t="s">
        <v>300</v>
      </c>
      <c r="E334" s="143"/>
      <c r="F334" s="162">
        <v>0</v>
      </c>
      <c r="G334" s="162">
        <v>0</v>
      </c>
      <c r="H334" s="162"/>
      <c r="I334" s="162">
        <v>0</v>
      </c>
      <c r="J334" s="162"/>
      <c r="K334" s="162">
        <f t="shared" ref="K334:K365" si="19">SUM(F334:I334)</f>
        <v>0</v>
      </c>
    </row>
    <row r="335" spans="1:194" s="140" customFormat="1" ht="15" hidden="1" customHeight="1" x14ac:dyDescent="0.2">
      <c r="B335" s="161"/>
      <c r="C335" s="161"/>
      <c r="D335" s="142" t="s">
        <v>301</v>
      </c>
      <c r="E335" s="142"/>
      <c r="F335" s="162">
        <v>0</v>
      </c>
      <c r="G335" s="162">
        <v>0</v>
      </c>
      <c r="H335" s="162"/>
      <c r="I335" s="162">
        <v>0</v>
      </c>
      <c r="J335" s="162"/>
      <c r="K335" s="162">
        <f t="shared" si="19"/>
        <v>0</v>
      </c>
    </row>
    <row r="336" spans="1:194" s="140" customFormat="1" ht="15" hidden="1" customHeight="1" x14ac:dyDescent="0.2">
      <c r="B336" s="161"/>
      <c r="C336" s="161"/>
      <c r="D336" s="142" t="s">
        <v>73</v>
      </c>
      <c r="E336" s="142"/>
      <c r="F336" s="162">
        <v>0</v>
      </c>
      <c r="G336" s="162">
        <v>0</v>
      </c>
      <c r="H336" s="162"/>
      <c r="I336" s="162">
        <v>0</v>
      </c>
      <c r="J336" s="162"/>
      <c r="K336" s="162">
        <f t="shared" si="19"/>
        <v>0</v>
      </c>
    </row>
    <row r="337" spans="2:11" s="140" customFormat="1" ht="15" hidden="1" customHeight="1" x14ac:dyDescent="0.2">
      <c r="B337" s="161"/>
      <c r="C337" s="161"/>
      <c r="D337" s="142" t="s">
        <v>302</v>
      </c>
      <c r="E337" s="142"/>
      <c r="F337" s="162">
        <v>0</v>
      </c>
      <c r="G337" s="162">
        <v>0</v>
      </c>
      <c r="H337" s="162"/>
      <c r="I337" s="162">
        <v>0</v>
      </c>
      <c r="J337" s="162"/>
      <c r="K337" s="162">
        <f t="shared" si="19"/>
        <v>0</v>
      </c>
    </row>
    <row r="338" spans="2:11" s="140" customFormat="1" ht="15" hidden="1" customHeight="1" x14ac:dyDescent="0.2">
      <c r="B338" s="161"/>
      <c r="C338" s="161"/>
      <c r="D338" s="143" t="s">
        <v>303</v>
      </c>
      <c r="E338" s="143"/>
      <c r="F338" s="162">
        <v>0</v>
      </c>
      <c r="G338" s="162">
        <v>0</v>
      </c>
      <c r="H338" s="162"/>
      <c r="I338" s="162">
        <v>0</v>
      </c>
      <c r="J338" s="162"/>
      <c r="K338" s="162">
        <f t="shared" si="19"/>
        <v>0</v>
      </c>
    </row>
    <row r="339" spans="2:11" s="140" customFormat="1" ht="15" hidden="1" customHeight="1" x14ac:dyDescent="0.2">
      <c r="B339" s="161"/>
      <c r="C339" s="161"/>
      <c r="D339" s="143" t="s">
        <v>304</v>
      </c>
      <c r="E339" s="143"/>
      <c r="F339" s="162">
        <v>0</v>
      </c>
      <c r="G339" s="162">
        <v>0</v>
      </c>
      <c r="H339" s="162"/>
      <c r="I339" s="162">
        <v>0</v>
      </c>
      <c r="J339" s="162"/>
      <c r="K339" s="162">
        <f t="shared" si="19"/>
        <v>0</v>
      </c>
    </row>
    <row r="340" spans="2:11" s="140" customFormat="1" ht="15" hidden="1" customHeight="1" x14ac:dyDescent="0.2">
      <c r="B340" s="161"/>
      <c r="C340" s="161"/>
      <c r="D340" s="142" t="s">
        <v>305</v>
      </c>
      <c r="E340" s="142"/>
      <c r="F340" s="162">
        <v>0</v>
      </c>
      <c r="G340" s="162">
        <v>0</v>
      </c>
      <c r="H340" s="162"/>
      <c r="I340" s="162">
        <v>0</v>
      </c>
      <c r="J340" s="162"/>
      <c r="K340" s="162">
        <f t="shared" si="19"/>
        <v>0</v>
      </c>
    </row>
    <row r="341" spans="2:11" s="140" customFormat="1" ht="15" hidden="1" customHeight="1" x14ac:dyDescent="0.2">
      <c r="B341" s="161"/>
      <c r="C341" s="161"/>
      <c r="D341" s="142" t="s">
        <v>306</v>
      </c>
      <c r="E341" s="142"/>
      <c r="F341" s="162">
        <v>0</v>
      </c>
      <c r="G341" s="162">
        <v>0</v>
      </c>
      <c r="H341" s="162"/>
      <c r="I341" s="162">
        <v>0</v>
      </c>
      <c r="J341" s="162"/>
      <c r="K341" s="162">
        <f t="shared" si="19"/>
        <v>0</v>
      </c>
    </row>
    <row r="342" spans="2:11" s="140" customFormat="1" ht="15" hidden="1" customHeight="1" x14ac:dyDescent="0.2">
      <c r="B342" s="161"/>
      <c r="C342" s="161"/>
      <c r="D342" s="142" t="s">
        <v>307</v>
      </c>
      <c r="E342" s="142"/>
      <c r="F342" s="162">
        <v>0</v>
      </c>
      <c r="G342" s="162">
        <v>0</v>
      </c>
      <c r="H342" s="162"/>
      <c r="I342" s="162">
        <v>0</v>
      </c>
      <c r="J342" s="162"/>
      <c r="K342" s="162">
        <f t="shared" si="19"/>
        <v>0</v>
      </c>
    </row>
    <row r="343" spans="2:11" s="140" customFormat="1" ht="15" hidden="1" customHeight="1" x14ac:dyDescent="0.2">
      <c r="B343" s="161"/>
      <c r="C343" s="161"/>
      <c r="D343" s="143" t="s">
        <v>308</v>
      </c>
      <c r="E343" s="143"/>
      <c r="F343" s="162">
        <v>0</v>
      </c>
      <c r="G343" s="162">
        <v>0</v>
      </c>
      <c r="H343" s="162"/>
      <c r="I343" s="162">
        <v>0</v>
      </c>
      <c r="J343" s="162"/>
      <c r="K343" s="162">
        <f t="shared" si="19"/>
        <v>0</v>
      </c>
    </row>
    <row r="344" spans="2:11" s="140" customFormat="1" ht="15" hidden="1" customHeight="1" x14ac:dyDescent="0.2">
      <c r="B344" s="161"/>
      <c r="C344" s="161"/>
      <c r="D344" s="143" t="s">
        <v>309</v>
      </c>
      <c r="E344" s="143"/>
      <c r="F344" s="162">
        <v>0</v>
      </c>
      <c r="G344" s="162">
        <v>0</v>
      </c>
      <c r="H344" s="162"/>
      <c r="I344" s="162">
        <v>0</v>
      </c>
      <c r="J344" s="162"/>
      <c r="K344" s="162">
        <f t="shared" si="19"/>
        <v>0</v>
      </c>
    </row>
    <row r="345" spans="2:11" s="140" customFormat="1" ht="15" hidden="1" customHeight="1" x14ac:dyDescent="0.2">
      <c r="B345" s="161"/>
      <c r="C345" s="161"/>
      <c r="D345" s="142" t="s">
        <v>310</v>
      </c>
      <c r="E345" s="142"/>
      <c r="F345" s="162">
        <v>0</v>
      </c>
      <c r="G345" s="162">
        <v>0</v>
      </c>
      <c r="H345" s="162"/>
      <c r="I345" s="162">
        <v>0</v>
      </c>
      <c r="J345" s="162"/>
      <c r="K345" s="162">
        <f t="shared" si="19"/>
        <v>0</v>
      </c>
    </row>
    <row r="346" spans="2:11" s="140" customFormat="1" ht="15" hidden="1" customHeight="1" x14ac:dyDescent="0.2">
      <c r="B346" s="161"/>
      <c r="C346" s="161"/>
      <c r="D346" s="143" t="s">
        <v>311</v>
      </c>
      <c r="E346" s="143"/>
      <c r="F346" s="162">
        <v>0</v>
      </c>
      <c r="G346" s="162">
        <v>0</v>
      </c>
      <c r="H346" s="162"/>
      <c r="I346" s="162">
        <v>0</v>
      </c>
      <c r="J346" s="162"/>
      <c r="K346" s="162">
        <f t="shared" si="19"/>
        <v>0</v>
      </c>
    </row>
    <row r="347" spans="2:11" s="140" customFormat="1" ht="15" hidden="1" customHeight="1" x14ac:dyDescent="0.2">
      <c r="B347" s="161"/>
      <c r="C347" s="161"/>
      <c r="D347" s="165" t="s">
        <v>312</v>
      </c>
      <c r="E347" s="165"/>
      <c r="F347" s="162">
        <v>0</v>
      </c>
      <c r="G347" s="162">
        <v>0</v>
      </c>
      <c r="H347" s="162"/>
      <c r="I347" s="162">
        <v>0</v>
      </c>
      <c r="J347" s="162"/>
      <c r="K347" s="162">
        <f t="shared" si="19"/>
        <v>0</v>
      </c>
    </row>
    <row r="348" spans="2:11" s="140" customFormat="1" ht="15" hidden="1" customHeight="1" x14ac:dyDescent="0.2">
      <c r="B348" s="161"/>
      <c r="C348" s="161"/>
      <c r="D348" s="143" t="s">
        <v>313</v>
      </c>
      <c r="E348" s="143"/>
      <c r="F348" s="162">
        <v>0</v>
      </c>
      <c r="G348" s="162">
        <v>0</v>
      </c>
      <c r="H348" s="162"/>
      <c r="I348" s="162">
        <v>0</v>
      </c>
      <c r="J348" s="162"/>
      <c r="K348" s="162">
        <f t="shared" si="19"/>
        <v>0</v>
      </c>
    </row>
    <row r="349" spans="2:11" s="140" customFormat="1" ht="15" hidden="1" customHeight="1" x14ac:dyDescent="0.2">
      <c r="B349" s="161"/>
      <c r="C349" s="161"/>
      <c r="D349" s="142" t="s">
        <v>314</v>
      </c>
      <c r="E349" s="142"/>
      <c r="F349" s="162">
        <v>0</v>
      </c>
      <c r="G349" s="162">
        <v>0</v>
      </c>
      <c r="H349" s="162"/>
      <c r="I349" s="162">
        <v>0</v>
      </c>
      <c r="J349" s="162"/>
      <c r="K349" s="162">
        <f t="shared" si="19"/>
        <v>0</v>
      </c>
    </row>
    <row r="350" spans="2:11" s="140" customFormat="1" ht="15" hidden="1" customHeight="1" x14ac:dyDescent="0.2">
      <c r="B350" s="161"/>
      <c r="C350" s="161"/>
      <c r="D350" s="142" t="s">
        <v>315</v>
      </c>
      <c r="E350" s="142"/>
      <c r="F350" s="162">
        <v>0</v>
      </c>
      <c r="G350" s="162">
        <v>0</v>
      </c>
      <c r="H350" s="162"/>
      <c r="I350" s="162">
        <v>0</v>
      </c>
      <c r="J350" s="162"/>
      <c r="K350" s="162">
        <f t="shared" si="19"/>
        <v>0</v>
      </c>
    </row>
    <row r="351" spans="2:11" s="140" customFormat="1" ht="15" hidden="1" customHeight="1" x14ac:dyDescent="0.2">
      <c r="B351" s="161"/>
      <c r="C351" s="161"/>
      <c r="D351" s="142" t="s">
        <v>316</v>
      </c>
      <c r="E351" s="142"/>
      <c r="F351" s="162">
        <v>0</v>
      </c>
      <c r="G351" s="162">
        <v>0</v>
      </c>
      <c r="H351" s="162"/>
      <c r="I351" s="162">
        <v>0</v>
      </c>
      <c r="J351" s="162"/>
      <c r="K351" s="162">
        <f t="shared" si="19"/>
        <v>0</v>
      </c>
    </row>
    <row r="352" spans="2:11" s="140" customFormat="1" ht="15" hidden="1" customHeight="1" x14ac:dyDescent="0.2">
      <c r="B352" s="161"/>
      <c r="C352" s="161"/>
      <c r="D352" s="165" t="s">
        <v>383</v>
      </c>
      <c r="E352" s="165"/>
      <c r="F352" s="162">
        <v>0</v>
      </c>
      <c r="G352" s="162">
        <v>0</v>
      </c>
      <c r="H352" s="162"/>
      <c r="I352" s="162">
        <v>0</v>
      </c>
      <c r="J352" s="162"/>
      <c r="K352" s="162">
        <f t="shared" si="19"/>
        <v>0</v>
      </c>
    </row>
    <row r="353" spans="2:11" s="140" customFormat="1" ht="15" hidden="1" customHeight="1" x14ac:dyDescent="0.2">
      <c r="B353" s="161"/>
      <c r="C353" s="161"/>
      <c r="D353" s="142" t="s">
        <v>317</v>
      </c>
      <c r="E353" s="142"/>
      <c r="F353" s="162">
        <v>0</v>
      </c>
      <c r="G353" s="162">
        <v>0</v>
      </c>
      <c r="H353" s="162"/>
      <c r="I353" s="162">
        <v>0</v>
      </c>
      <c r="J353" s="162"/>
      <c r="K353" s="162">
        <f t="shared" si="19"/>
        <v>0</v>
      </c>
    </row>
    <row r="354" spans="2:11" s="166" customFormat="1" ht="15" hidden="1" customHeight="1" x14ac:dyDescent="0.2">
      <c r="B354" s="161"/>
      <c r="C354" s="161"/>
      <c r="D354" s="142" t="s">
        <v>541</v>
      </c>
      <c r="E354" s="142"/>
      <c r="F354" s="162">
        <v>0</v>
      </c>
      <c r="G354" s="162">
        <v>0</v>
      </c>
      <c r="H354" s="162"/>
      <c r="I354" s="162">
        <v>0</v>
      </c>
      <c r="J354" s="162"/>
      <c r="K354" s="162">
        <f t="shared" si="19"/>
        <v>0</v>
      </c>
    </row>
    <row r="355" spans="2:11" s="140" customFormat="1" ht="15" hidden="1" customHeight="1" x14ac:dyDescent="0.2">
      <c r="B355" s="161"/>
      <c r="C355" s="161"/>
      <c r="D355" s="143" t="s">
        <v>74</v>
      </c>
      <c r="E355" s="143"/>
      <c r="F355" s="162">
        <v>0</v>
      </c>
      <c r="G355" s="162">
        <v>0</v>
      </c>
      <c r="H355" s="162"/>
      <c r="I355" s="162">
        <v>0</v>
      </c>
      <c r="J355" s="162"/>
      <c r="K355" s="162">
        <f t="shared" si="19"/>
        <v>0</v>
      </c>
    </row>
    <row r="356" spans="2:11" s="140" customFormat="1" ht="15" hidden="1" customHeight="1" x14ac:dyDescent="0.2">
      <c r="B356" s="161"/>
      <c r="C356" s="161"/>
      <c r="D356" s="142" t="s">
        <v>318</v>
      </c>
      <c r="E356" s="142"/>
      <c r="F356" s="162">
        <v>0</v>
      </c>
      <c r="G356" s="162">
        <v>0</v>
      </c>
      <c r="H356" s="162"/>
      <c r="I356" s="162">
        <v>0</v>
      </c>
      <c r="J356" s="162"/>
      <c r="K356" s="162">
        <f t="shared" si="19"/>
        <v>0</v>
      </c>
    </row>
    <row r="357" spans="2:11" s="140" customFormat="1" ht="15" hidden="1" customHeight="1" x14ac:dyDescent="0.2">
      <c r="B357" s="161"/>
      <c r="C357" s="161"/>
      <c r="D357" s="142" t="s">
        <v>319</v>
      </c>
      <c r="E357" s="142"/>
      <c r="F357" s="162">
        <v>0</v>
      </c>
      <c r="G357" s="162">
        <v>0</v>
      </c>
      <c r="H357" s="162"/>
      <c r="I357" s="162">
        <v>0</v>
      </c>
      <c r="J357" s="162"/>
      <c r="K357" s="162">
        <f t="shared" si="19"/>
        <v>0</v>
      </c>
    </row>
    <row r="358" spans="2:11" s="140" customFormat="1" ht="15" hidden="1" customHeight="1" x14ac:dyDescent="0.2">
      <c r="B358" s="161"/>
      <c r="C358" s="161"/>
      <c r="D358" s="142" t="s">
        <v>320</v>
      </c>
      <c r="E358" s="142"/>
      <c r="F358" s="162">
        <v>0</v>
      </c>
      <c r="G358" s="162">
        <v>0</v>
      </c>
      <c r="H358" s="162"/>
      <c r="I358" s="162">
        <v>0</v>
      </c>
      <c r="J358" s="162"/>
      <c r="K358" s="162">
        <f t="shared" si="19"/>
        <v>0</v>
      </c>
    </row>
    <row r="359" spans="2:11" s="140" customFormat="1" ht="15" hidden="1" customHeight="1" x14ac:dyDescent="0.2">
      <c r="B359" s="161"/>
      <c r="C359" s="161"/>
      <c r="D359" s="165" t="s">
        <v>321</v>
      </c>
      <c r="E359" s="165"/>
      <c r="F359" s="162">
        <v>0</v>
      </c>
      <c r="G359" s="162">
        <v>0</v>
      </c>
      <c r="H359" s="162"/>
      <c r="I359" s="162">
        <v>0</v>
      </c>
      <c r="J359" s="162"/>
      <c r="K359" s="162">
        <f t="shared" si="19"/>
        <v>0</v>
      </c>
    </row>
    <row r="360" spans="2:11" s="140" customFormat="1" ht="15" hidden="1" customHeight="1" x14ac:dyDescent="0.2">
      <c r="B360" s="161"/>
      <c r="C360" s="161"/>
      <c r="D360" s="142" t="s">
        <v>322</v>
      </c>
      <c r="E360" s="142"/>
      <c r="F360" s="162">
        <v>0</v>
      </c>
      <c r="G360" s="162">
        <v>0</v>
      </c>
      <c r="H360" s="162"/>
      <c r="I360" s="162">
        <v>0</v>
      </c>
      <c r="J360" s="162"/>
      <c r="K360" s="162">
        <f t="shared" si="19"/>
        <v>0</v>
      </c>
    </row>
    <row r="361" spans="2:11" s="140" customFormat="1" ht="15" hidden="1" customHeight="1" x14ac:dyDescent="0.2">
      <c r="B361" s="161"/>
      <c r="C361" s="161"/>
      <c r="D361" s="165" t="s">
        <v>323</v>
      </c>
      <c r="E361" s="165"/>
      <c r="F361" s="162">
        <v>0</v>
      </c>
      <c r="G361" s="162">
        <v>0</v>
      </c>
      <c r="H361" s="162"/>
      <c r="I361" s="162">
        <v>0</v>
      </c>
      <c r="J361" s="162"/>
      <c r="K361" s="162">
        <f t="shared" si="19"/>
        <v>0</v>
      </c>
    </row>
    <row r="362" spans="2:11" s="140" customFormat="1" ht="15" hidden="1" customHeight="1" x14ac:dyDescent="0.2">
      <c r="B362" s="161"/>
      <c r="C362" s="161"/>
      <c r="D362" s="143" t="s">
        <v>324</v>
      </c>
      <c r="E362" s="143"/>
      <c r="F362" s="162">
        <v>0</v>
      </c>
      <c r="G362" s="162">
        <v>0</v>
      </c>
      <c r="H362" s="162"/>
      <c r="I362" s="162">
        <v>0</v>
      </c>
      <c r="J362" s="162"/>
      <c r="K362" s="162">
        <f t="shared" si="19"/>
        <v>0</v>
      </c>
    </row>
    <row r="363" spans="2:11" s="140" customFormat="1" ht="15" hidden="1" customHeight="1" x14ac:dyDescent="0.2">
      <c r="B363" s="161"/>
      <c r="C363" s="161"/>
      <c r="D363" s="143" t="s">
        <v>325</v>
      </c>
      <c r="E363" s="143"/>
      <c r="F363" s="162">
        <v>0</v>
      </c>
      <c r="G363" s="162">
        <v>0</v>
      </c>
      <c r="H363" s="162"/>
      <c r="I363" s="162">
        <v>0</v>
      </c>
      <c r="J363" s="162"/>
      <c r="K363" s="162">
        <f t="shared" si="19"/>
        <v>0</v>
      </c>
    </row>
    <row r="364" spans="2:11" s="140" customFormat="1" ht="15" hidden="1" customHeight="1" x14ac:dyDescent="0.2">
      <c r="B364" s="161"/>
      <c r="C364" s="161"/>
      <c r="D364" s="142" t="s">
        <v>326</v>
      </c>
      <c r="E364" s="142"/>
      <c r="F364" s="162">
        <v>0</v>
      </c>
      <c r="G364" s="162">
        <v>0</v>
      </c>
      <c r="H364" s="162"/>
      <c r="I364" s="162">
        <v>0</v>
      </c>
      <c r="J364" s="162"/>
      <c r="K364" s="162">
        <f t="shared" si="19"/>
        <v>0</v>
      </c>
    </row>
    <row r="365" spans="2:11" s="140" customFormat="1" ht="15" hidden="1" customHeight="1" x14ac:dyDescent="0.2">
      <c r="B365" s="161"/>
      <c r="C365" s="161"/>
      <c r="D365" s="142" t="s">
        <v>327</v>
      </c>
      <c r="E365" s="142"/>
      <c r="F365" s="162">
        <v>0</v>
      </c>
      <c r="G365" s="162">
        <v>0</v>
      </c>
      <c r="H365" s="162"/>
      <c r="I365" s="162">
        <v>0</v>
      </c>
      <c r="J365" s="162"/>
      <c r="K365" s="162">
        <f t="shared" si="19"/>
        <v>0</v>
      </c>
    </row>
    <row r="366" spans="2:11" s="140" customFormat="1" ht="15" hidden="1" customHeight="1" x14ac:dyDescent="0.2">
      <c r="B366" s="161"/>
      <c r="C366" s="161"/>
      <c r="D366" s="142" t="s">
        <v>41</v>
      </c>
      <c r="E366" s="142"/>
      <c r="F366" s="162">
        <v>0</v>
      </c>
      <c r="G366" s="162">
        <v>0</v>
      </c>
      <c r="H366" s="162"/>
      <c r="I366" s="162">
        <v>0</v>
      </c>
      <c r="J366" s="162"/>
      <c r="K366" s="162">
        <v>0</v>
      </c>
    </row>
    <row r="367" spans="2:11" ht="15" customHeight="1" x14ac:dyDescent="0.2">
      <c r="B367" s="19"/>
      <c r="C367" s="19"/>
      <c r="F367" s="15"/>
      <c r="G367" s="15"/>
      <c r="H367" s="15"/>
      <c r="I367" s="15"/>
      <c r="J367" s="15"/>
      <c r="K367" s="15"/>
    </row>
    <row r="368" spans="2:11" ht="15" customHeight="1" x14ac:dyDescent="0.2">
      <c r="B368" s="25"/>
      <c r="C368" s="25"/>
      <c r="D368" s="81" t="s">
        <v>328</v>
      </c>
      <c r="E368" s="81"/>
      <c r="F368" s="2"/>
      <c r="K368" s="15"/>
    </row>
    <row r="369" spans="2:11" s="172" customFormat="1" ht="15" customHeight="1" x14ac:dyDescent="0.2">
      <c r="B369" s="74"/>
      <c r="C369" s="173"/>
      <c r="D369" s="178" t="s">
        <v>329</v>
      </c>
      <c r="E369" s="178"/>
      <c r="F369" s="175">
        <v>0</v>
      </c>
      <c r="G369" s="53">
        <v>0</v>
      </c>
      <c r="H369" s="13"/>
      <c r="I369" s="53">
        <v>0</v>
      </c>
      <c r="J369" s="13"/>
      <c r="K369" s="36">
        <f t="shared" ref="K369" si="20">SUM(F369:I369)</f>
        <v>0</v>
      </c>
    </row>
    <row r="370" spans="2:11" s="172" customFormat="1" ht="15" customHeight="1" x14ac:dyDescent="0.2">
      <c r="B370" s="74"/>
      <c r="C370" s="173"/>
      <c r="D370" s="174" t="s">
        <v>330</v>
      </c>
      <c r="E370" s="174"/>
      <c r="F370" s="175">
        <v>0</v>
      </c>
      <c r="G370" s="53">
        <v>0</v>
      </c>
      <c r="H370" s="13"/>
      <c r="I370" s="53">
        <v>0</v>
      </c>
      <c r="J370" s="13"/>
      <c r="K370" s="36">
        <f t="shared" ref="K370:K381" si="21">SUM(F370:I370)</f>
        <v>0</v>
      </c>
    </row>
    <row r="371" spans="2:11" s="172" customFormat="1" ht="15" customHeight="1" x14ac:dyDescent="0.2">
      <c r="B371" s="74"/>
      <c r="C371" s="173"/>
      <c r="D371" s="174" t="s">
        <v>331</v>
      </c>
      <c r="E371" s="174"/>
      <c r="F371" s="175">
        <v>0</v>
      </c>
      <c r="G371" s="53">
        <v>0</v>
      </c>
      <c r="H371" s="13"/>
      <c r="I371" s="53">
        <v>0</v>
      </c>
      <c r="J371" s="13"/>
      <c r="K371" s="36">
        <f t="shared" si="21"/>
        <v>0</v>
      </c>
    </row>
    <row r="372" spans="2:11" s="172" customFormat="1" ht="15" customHeight="1" x14ac:dyDescent="0.2">
      <c r="B372" s="74"/>
      <c r="C372" s="173"/>
      <c r="D372" s="197" t="s">
        <v>332</v>
      </c>
      <c r="E372" s="197"/>
      <c r="F372" s="175">
        <v>0</v>
      </c>
      <c r="G372" s="53">
        <v>0</v>
      </c>
      <c r="H372" s="13"/>
      <c r="I372" s="53">
        <v>0</v>
      </c>
      <c r="J372" s="13"/>
      <c r="K372" s="36">
        <f t="shared" si="21"/>
        <v>0</v>
      </c>
    </row>
    <row r="373" spans="2:11" s="172" customFormat="1" ht="15" customHeight="1" x14ac:dyDescent="0.2">
      <c r="B373" s="74"/>
      <c r="C373" s="173"/>
      <c r="D373" s="174" t="s">
        <v>333</v>
      </c>
      <c r="E373" s="174"/>
      <c r="F373" s="175">
        <v>0</v>
      </c>
      <c r="G373" s="53">
        <v>0</v>
      </c>
      <c r="H373" s="13"/>
      <c r="I373" s="53">
        <v>0</v>
      </c>
      <c r="J373" s="13"/>
      <c r="K373" s="36">
        <f t="shared" si="21"/>
        <v>0</v>
      </c>
    </row>
    <row r="374" spans="2:11" s="172" customFormat="1" ht="15" customHeight="1" x14ac:dyDescent="0.2">
      <c r="B374" s="74"/>
      <c r="C374" s="173"/>
      <c r="D374" s="174" t="s">
        <v>383</v>
      </c>
      <c r="E374" s="174"/>
      <c r="F374" s="175">
        <v>0</v>
      </c>
      <c r="G374" s="53">
        <v>0</v>
      </c>
      <c r="H374" s="13"/>
      <c r="I374" s="53">
        <v>0</v>
      </c>
      <c r="J374" s="13"/>
      <c r="K374" s="36">
        <f t="shared" si="21"/>
        <v>0</v>
      </c>
    </row>
    <row r="375" spans="2:11" s="172" customFormat="1" ht="15" customHeight="1" x14ac:dyDescent="0.2">
      <c r="B375" s="74"/>
      <c r="C375" s="173"/>
      <c r="D375" s="174" t="s">
        <v>334</v>
      </c>
      <c r="E375" s="174"/>
      <c r="F375" s="175">
        <v>0</v>
      </c>
      <c r="G375" s="53">
        <v>0</v>
      </c>
      <c r="H375" s="13"/>
      <c r="I375" s="53">
        <v>0</v>
      </c>
      <c r="J375" s="13"/>
      <c r="K375" s="36">
        <f t="shared" si="21"/>
        <v>0</v>
      </c>
    </row>
    <row r="376" spans="2:11" s="172" customFormat="1" ht="15" customHeight="1" x14ac:dyDescent="0.2">
      <c r="B376" s="74"/>
      <c r="C376" s="197"/>
      <c r="D376" s="198" t="s">
        <v>541</v>
      </c>
      <c r="E376" s="198"/>
      <c r="F376" s="175">
        <v>0</v>
      </c>
      <c r="G376" s="53">
        <v>0</v>
      </c>
      <c r="H376" s="13"/>
      <c r="I376" s="53">
        <v>0</v>
      </c>
      <c r="J376" s="13"/>
      <c r="K376" s="36">
        <f t="shared" si="21"/>
        <v>0</v>
      </c>
    </row>
    <row r="377" spans="2:11" s="172" customFormat="1" ht="15" customHeight="1" x14ac:dyDescent="0.2">
      <c r="B377" s="74"/>
      <c r="C377" s="199"/>
      <c r="D377" s="174" t="s">
        <v>335</v>
      </c>
      <c r="E377" s="174"/>
      <c r="F377" s="175">
        <v>0</v>
      </c>
      <c r="G377" s="53">
        <v>0</v>
      </c>
      <c r="H377" s="13"/>
      <c r="I377" s="53">
        <v>0</v>
      </c>
      <c r="J377" s="13"/>
      <c r="K377" s="36">
        <f t="shared" si="21"/>
        <v>0</v>
      </c>
    </row>
    <row r="378" spans="2:11" s="172" customFormat="1" ht="15" customHeight="1" x14ac:dyDescent="0.2">
      <c r="B378" s="74"/>
      <c r="C378" s="173"/>
      <c r="D378" s="178" t="s">
        <v>336</v>
      </c>
      <c r="E378" s="178"/>
      <c r="F378" s="175">
        <v>0</v>
      </c>
      <c r="G378" s="53">
        <v>0</v>
      </c>
      <c r="H378" s="13"/>
      <c r="I378" s="53">
        <v>0</v>
      </c>
      <c r="J378" s="13"/>
      <c r="K378" s="36">
        <f t="shared" si="21"/>
        <v>0</v>
      </c>
    </row>
    <row r="379" spans="2:11" s="172" customFormat="1" ht="15" customHeight="1" x14ac:dyDescent="0.2">
      <c r="B379" s="74"/>
      <c r="C379" s="173"/>
      <c r="D379" s="178" t="s">
        <v>166</v>
      </c>
      <c r="E379" s="178"/>
      <c r="F379" s="175">
        <v>0</v>
      </c>
      <c r="G379" s="53">
        <v>0</v>
      </c>
      <c r="H379" s="13"/>
      <c r="I379" s="53">
        <v>0</v>
      </c>
      <c r="J379" s="13"/>
      <c r="K379" s="36">
        <f t="shared" si="21"/>
        <v>0</v>
      </c>
    </row>
    <row r="380" spans="2:11" s="172" customFormat="1" ht="15" customHeight="1" x14ac:dyDescent="0.2">
      <c r="B380" s="74"/>
      <c r="C380" s="197"/>
      <c r="D380" s="178" t="s">
        <v>337</v>
      </c>
      <c r="E380" s="178"/>
      <c r="F380" s="175">
        <v>0</v>
      </c>
      <c r="G380" s="53">
        <v>0</v>
      </c>
      <c r="H380" s="13"/>
      <c r="I380" s="53">
        <v>0</v>
      </c>
      <c r="J380" s="13"/>
      <c r="K380" s="36">
        <f>SUM(F380:I380)</f>
        <v>0</v>
      </c>
    </row>
    <row r="381" spans="2:11" s="172" customFormat="1" ht="15" customHeight="1" x14ac:dyDescent="0.2">
      <c r="B381" s="74"/>
      <c r="C381" s="197"/>
      <c r="D381" s="178" t="s">
        <v>41</v>
      </c>
      <c r="E381" s="178"/>
      <c r="F381" s="175">
        <v>0</v>
      </c>
      <c r="G381" s="53">
        <v>0</v>
      </c>
      <c r="H381" s="13"/>
      <c r="I381" s="53">
        <v>0</v>
      </c>
      <c r="J381" s="13"/>
      <c r="K381" s="36">
        <f t="shared" si="21"/>
        <v>0</v>
      </c>
    </row>
    <row r="382" spans="2:11" ht="15" customHeight="1" x14ac:dyDescent="0.2">
      <c r="B382" s="70"/>
      <c r="C382" s="70"/>
      <c r="D382" s="12"/>
      <c r="E382" s="12"/>
      <c r="F382" s="15"/>
      <c r="G382" s="15"/>
      <c r="H382" s="15"/>
      <c r="K382" s="15"/>
    </row>
    <row r="383" spans="2:11" ht="15" customHeight="1" x14ac:dyDescent="0.2">
      <c r="B383" s="25"/>
      <c r="C383" s="25"/>
      <c r="D383" s="11" t="s">
        <v>338</v>
      </c>
      <c r="E383" s="11"/>
      <c r="F383" s="2"/>
      <c r="K383" s="15"/>
    </row>
    <row r="384" spans="2:11" ht="15" customHeight="1" x14ac:dyDescent="0.2">
      <c r="B384" s="74"/>
      <c r="C384" s="9"/>
      <c r="D384" s="46" t="s">
        <v>339</v>
      </c>
      <c r="E384" s="46"/>
      <c r="F384" s="13">
        <v>0</v>
      </c>
      <c r="G384" s="53">
        <v>0</v>
      </c>
      <c r="H384" s="13"/>
      <c r="I384" s="53">
        <v>0</v>
      </c>
      <c r="J384" s="13"/>
      <c r="K384" s="36">
        <f t="shared" ref="K384:K388" si="22">SUM(F384:I384)</f>
        <v>0</v>
      </c>
    </row>
    <row r="385" spans="2:11" ht="15" customHeight="1" x14ac:dyDescent="0.2">
      <c r="B385" s="74"/>
      <c r="C385" s="9"/>
      <c r="D385" s="4" t="s">
        <v>340</v>
      </c>
      <c r="E385" s="4"/>
      <c r="F385" s="13">
        <v>0</v>
      </c>
      <c r="G385" s="53">
        <v>0</v>
      </c>
      <c r="H385" s="13"/>
      <c r="I385" s="53">
        <v>0</v>
      </c>
      <c r="J385" s="13"/>
      <c r="K385" s="36">
        <f t="shared" si="22"/>
        <v>0</v>
      </c>
    </row>
    <row r="386" spans="2:11" ht="15" customHeight="1" x14ac:dyDescent="0.2">
      <c r="B386" s="74"/>
      <c r="C386" s="9"/>
      <c r="D386" s="4" t="s">
        <v>341</v>
      </c>
      <c r="E386" s="4"/>
      <c r="F386" s="13">
        <v>0</v>
      </c>
      <c r="G386" s="53">
        <v>0</v>
      </c>
      <c r="H386" s="13"/>
      <c r="I386" s="53">
        <v>0</v>
      </c>
      <c r="J386" s="13"/>
      <c r="K386" s="36">
        <f t="shared" si="22"/>
        <v>0</v>
      </c>
    </row>
    <row r="387" spans="2:11" ht="15" customHeight="1" x14ac:dyDescent="0.2">
      <c r="B387" s="74"/>
      <c r="C387" s="9"/>
      <c r="D387" s="6" t="s">
        <v>342</v>
      </c>
      <c r="E387" s="6"/>
      <c r="F387" s="13">
        <v>0</v>
      </c>
      <c r="G387" s="53">
        <v>0</v>
      </c>
      <c r="H387" s="13"/>
      <c r="I387" s="53">
        <v>0</v>
      </c>
      <c r="J387" s="13"/>
      <c r="K387" s="36">
        <f t="shared" si="22"/>
        <v>0</v>
      </c>
    </row>
    <row r="388" spans="2:11" ht="15" customHeight="1" x14ac:dyDescent="0.2">
      <c r="B388" s="74"/>
      <c r="C388" s="9"/>
      <c r="D388" s="5" t="s">
        <v>526</v>
      </c>
      <c r="E388" s="5"/>
      <c r="F388" s="13">
        <v>0</v>
      </c>
      <c r="G388" s="53">
        <v>0</v>
      </c>
      <c r="H388" s="13"/>
      <c r="I388" s="53">
        <v>0</v>
      </c>
      <c r="J388" s="13"/>
      <c r="K388" s="36">
        <f t="shared" si="22"/>
        <v>0</v>
      </c>
    </row>
    <row r="389" spans="2:11" s="172" customFormat="1" ht="15" customHeight="1" x14ac:dyDescent="0.2">
      <c r="B389" s="74"/>
      <c r="C389" s="173"/>
      <c r="D389" s="174" t="s">
        <v>343</v>
      </c>
      <c r="E389" s="174"/>
      <c r="F389" s="175">
        <v>0</v>
      </c>
      <c r="G389" s="53">
        <v>0</v>
      </c>
      <c r="H389" s="13"/>
      <c r="I389" s="53">
        <v>0</v>
      </c>
      <c r="J389" s="13"/>
      <c r="K389" s="36">
        <f t="shared" ref="K389:K407" si="23">SUM(F389:I389)</f>
        <v>0</v>
      </c>
    </row>
    <row r="390" spans="2:11" s="172" customFormat="1" ht="15" customHeight="1" x14ac:dyDescent="0.2">
      <c r="B390" s="74"/>
      <c r="C390" s="173"/>
      <c r="D390" s="174" t="s">
        <v>298</v>
      </c>
      <c r="E390" s="174"/>
      <c r="F390" s="175">
        <v>0</v>
      </c>
      <c r="G390" s="53">
        <v>0</v>
      </c>
      <c r="H390" s="13"/>
      <c r="I390" s="53">
        <v>0</v>
      </c>
      <c r="J390" s="13"/>
      <c r="K390" s="36">
        <f t="shared" si="23"/>
        <v>0</v>
      </c>
    </row>
    <row r="391" spans="2:11" s="172" customFormat="1" ht="15" customHeight="1" x14ac:dyDescent="0.2">
      <c r="B391" s="74"/>
      <c r="C391" s="173"/>
      <c r="D391" s="174" t="s">
        <v>344</v>
      </c>
      <c r="E391" s="174"/>
      <c r="F391" s="175">
        <v>0</v>
      </c>
      <c r="G391" s="53">
        <v>0</v>
      </c>
      <c r="H391" s="13"/>
      <c r="I391" s="53">
        <v>0</v>
      </c>
      <c r="J391" s="13"/>
      <c r="K391" s="36">
        <f t="shared" si="23"/>
        <v>0</v>
      </c>
    </row>
    <row r="392" spans="2:11" ht="15" customHeight="1" x14ac:dyDescent="0.2">
      <c r="B392" s="74"/>
      <c r="C392" s="9"/>
      <c r="D392" s="9" t="s">
        <v>345</v>
      </c>
      <c r="E392" s="9"/>
      <c r="F392" s="13">
        <v>0</v>
      </c>
      <c r="G392" s="53">
        <v>0</v>
      </c>
      <c r="H392" s="13"/>
      <c r="I392" s="53">
        <v>0</v>
      </c>
      <c r="J392" s="13"/>
      <c r="K392" s="36">
        <f t="shared" si="23"/>
        <v>0</v>
      </c>
    </row>
    <row r="393" spans="2:11" ht="15" customHeight="1" x14ac:dyDescent="0.2">
      <c r="B393" s="74"/>
      <c r="C393" s="9"/>
      <c r="D393" s="4" t="s">
        <v>346</v>
      </c>
      <c r="E393" s="4"/>
      <c r="F393" s="13">
        <v>0</v>
      </c>
      <c r="G393" s="53">
        <v>0</v>
      </c>
      <c r="H393" s="13"/>
      <c r="I393" s="53">
        <v>0</v>
      </c>
      <c r="J393" s="13"/>
      <c r="K393" s="36">
        <f t="shared" si="23"/>
        <v>0</v>
      </c>
    </row>
    <row r="394" spans="2:11" ht="15" customHeight="1" x14ac:dyDescent="0.2">
      <c r="B394" s="74"/>
      <c r="C394" s="9"/>
      <c r="D394" s="4" t="s">
        <v>347</v>
      </c>
      <c r="E394" s="4"/>
      <c r="F394" s="13">
        <v>0</v>
      </c>
      <c r="G394" s="53">
        <v>0</v>
      </c>
      <c r="H394" s="13"/>
      <c r="I394" s="53">
        <v>0</v>
      </c>
      <c r="J394" s="13"/>
      <c r="K394" s="36">
        <f t="shared" si="23"/>
        <v>0</v>
      </c>
    </row>
    <row r="395" spans="2:11" ht="15" customHeight="1" x14ac:dyDescent="0.2">
      <c r="B395" s="74"/>
      <c r="C395" s="9"/>
      <c r="D395" s="4" t="s">
        <v>348</v>
      </c>
      <c r="E395" s="4"/>
      <c r="F395" s="13">
        <v>0</v>
      </c>
      <c r="G395" s="53">
        <v>0</v>
      </c>
      <c r="H395" s="13"/>
      <c r="I395" s="53">
        <v>0</v>
      </c>
      <c r="J395" s="13"/>
      <c r="K395" s="36">
        <f t="shared" si="23"/>
        <v>0</v>
      </c>
    </row>
    <row r="396" spans="2:11" s="172" customFormat="1" ht="15" customHeight="1" x14ac:dyDescent="0.2">
      <c r="B396" s="74"/>
      <c r="C396" s="173"/>
      <c r="D396" s="174" t="s">
        <v>349</v>
      </c>
      <c r="E396" s="174"/>
      <c r="F396" s="175">
        <v>0</v>
      </c>
      <c r="G396" s="53">
        <v>0</v>
      </c>
      <c r="H396" s="13"/>
      <c r="I396" s="53">
        <v>0</v>
      </c>
      <c r="J396" s="13"/>
      <c r="K396" s="36">
        <f t="shared" si="23"/>
        <v>0</v>
      </c>
    </row>
    <row r="397" spans="2:11" s="172" customFormat="1" ht="15" customHeight="1" x14ac:dyDescent="0.2">
      <c r="B397" s="74"/>
      <c r="C397" s="173"/>
      <c r="D397" s="174" t="s">
        <v>309</v>
      </c>
      <c r="E397" s="174"/>
      <c r="F397" s="175">
        <v>0</v>
      </c>
      <c r="G397" s="53">
        <v>0</v>
      </c>
      <c r="H397" s="13"/>
      <c r="I397" s="53">
        <v>0</v>
      </c>
      <c r="J397" s="13"/>
      <c r="K397" s="36">
        <f t="shared" si="23"/>
        <v>0</v>
      </c>
    </row>
    <row r="398" spans="2:11" s="200" customFormat="1" ht="15" customHeight="1" x14ac:dyDescent="0.2">
      <c r="B398" s="74"/>
      <c r="C398" s="173"/>
      <c r="D398" s="174" t="s">
        <v>53</v>
      </c>
      <c r="E398" s="174"/>
      <c r="F398" s="175">
        <v>0</v>
      </c>
      <c r="G398" s="53">
        <v>0</v>
      </c>
      <c r="H398" s="13"/>
      <c r="I398" s="53">
        <v>0</v>
      </c>
      <c r="J398" s="13"/>
      <c r="K398" s="36">
        <f t="shared" si="23"/>
        <v>0</v>
      </c>
    </row>
    <row r="399" spans="2:11" s="200" customFormat="1" ht="15" customHeight="1" x14ac:dyDescent="0.2">
      <c r="B399" s="74"/>
      <c r="C399" s="173"/>
      <c r="D399" s="201" t="s">
        <v>383</v>
      </c>
      <c r="E399" s="201"/>
      <c r="F399" s="175">
        <v>0</v>
      </c>
      <c r="G399" s="53">
        <v>0</v>
      </c>
      <c r="H399" s="13"/>
      <c r="I399" s="53">
        <v>0</v>
      </c>
      <c r="J399" s="13"/>
      <c r="K399" s="36">
        <f t="shared" si="23"/>
        <v>0</v>
      </c>
    </row>
    <row r="400" spans="2:11" s="172" customFormat="1" ht="15" customHeight="1" x14ac:dyDescent="0.2">
      <c r="B400" s="74"/>
      <c r="C400" s="173"/>
      <c r="D400" s="201" t="s">
        <v>350</v>
      </c>
      <c r="E400" s="201"/>
      <c r="F400" s="175">
        <v>0</v>
      </c>
      <c r="G400" s="53">
        <v>0</v>
      </c>
      <c r="H400" s="13"/>
      <c r="I400" s="53">
        <v>0</v>
      </c>
      <c r="J400" s="13"/>
      <c r="K400" s="36">
        <f t="shared" si="23"/>
        <v>0</v>
      </c>
    </row>
    <row r="401" spans="2:11" s="172" customFormat="1" ht="15" customHeight="1" x14ac:dyDescent="0.2">
      <c r="B401" s="74"/>
      <c r="C401" s="173"/>
      <c r="D401" s="174" t="s">
        <v>351</v>
      </c>
      <c r="E401" s="174"/>
      <c r="F401" s="175">
        <v>0</v>
      </c>
      <c r="G401" s="53">
        <v>0</v>
      </c>
      <c r="H401" s="13"/>
      <c r="I401" s="53">
        <v>0</v>
      </c>
      <c r="J401" s="13"/>
      <c r="K401" s="36">
        <f t="shared" si="23"/>
        <v>0</v>
      </c>
    </row>
    <row r="402" spans="2:11" s="172" customFormat="1" ht="15" customHeight="1" x14ac:dyDescent="0.2">
      <c r="B402" s="74"/>
      <c r="C402" s="173"/>
      <c r="D402" s="174" t="s">
        <v>352</v>
      </c>
      <c r="E402" s="174"/>
      <c r="F402" s="175">
        <v>0</v>
      </c>
      <c r="G402" s="53">
        <v>0</v>
      </c>
      <c r="H402" s="13"/>
      <c r="I402" s="53">
        <v>0</v>
      </c>
      <c r="J402" s="13"/>
      <c r="K402" s="36">
        <f t="shared" si="23"/>
        <v>0</v>
      </c>
    </row>
    <row r="403" spans="2:11" s="172" customFormat="1" ht="15" customHeight="1" x14ac:dyDescent="0.2">
      <c r="B403" s="74"/>
      <c r="C403" s="173"/>
      <c r="D403" s="174" t="s">
        <v>353</v>
      </c>
      <c r="E403" s="174"/>
      <c r="F403" s="175">
        <v>0</v>
      </c>
      <c r="G403" s="53">
        <v>0</v>
      </c>
      <c r="H403" s="13"/>
      <c r="I403" s="53">
        <v>0</v>
      </c>
      <c r="J403" s="13"/>
      <c r="K403" s="36">
        <f t="shared" si="23"/>
        <v>0</v>
      </c>
    </row>
    <row r="404" spans="2:11" s="172" customFormat="1" ht="15" customHeight="1" x14ac:dyDescent="0.2">
      <c r="B404" s="74"/>
      <c r="C404" s="173"/>
      <c r="D404" s="174" t="s">
        <v>52</v>
      </c>
      <c r="E404" s="174"/>
      <c r="F404" s="175">
        <v>0</v>
      </c>
      <c r="G404" s="53">
        <v>0</v>
      </c>
      <c r="H404" s="13"/>
      <c r="I404" s="53">
        <v>0</v>
      </c>
      <c r="J404" s="13"/>
      <c r="K404" s="36">
        <f t="shared" si="23"/>
        <v>0</v>
      </c>
    </row>
    <row r="405" spans="2:11" s="172" customFormat="1" ht="15" customHeight="1" x14ac:dyDescent="0.2">
      <c r="B405" s="74"/>
      <c r="C405" s="173"/>
      <c r="D405" s="174" t="s">
        <v>354</v>
      </c>
      <c r="E405" s="174"/>
      <c r="F405" s="175">
        <v>0</v>
      </c>
      <c r="G405" s="53">
        <v>0</v>
      </c>
      <c r="H405" s="13"/>
      <c r="I405" s="53">
        <v>0</v>
      </c>
      <c r="J405" s="13"/>
      <c r="K405" s="36">
        <f t="shared" si="23"/>
        <v>0</v>
      </c>
    </row>
    <row r="406" spans="2:11" s="172" customFormat="1" ht="15" customHeight="1" x14ac:dyDescent="0.2">
      <c r="B406" s="74"/>
      <c r="C406" s="173"/>
      <c r="D406" s="174" t="s">
        <v>355</v>
      </c>
      <c r="E406" s="174"/>
      <c r="F406" s="175">
        <v>0</v>
      </c>
      <c r="G406" s="53">
        <v>0</v>
      </c>
      <c r="H406" s="13"/>
      <c r="I406" s="53">
        <v>0</v>
      </c>
      <c r="J406" s="13"/>
      <c r="K406" s="36">
        <f t="shared" si="23"/>
        <v>0</v>
      </c>
    </row>
    <row r="407" spans="2:11" s="172" customFormat="1" ht="15" customHeight="1" x14ac:dyDescent="0.2">
      <c r="B407" s="74"/>
      <c r="C407" s="173"/>
      <c r="D407" s="174" t="s">
        <v>41</v>
      </c>
      <c r="E407" s="174"/>
      <c r="F407" s="175">
        <v>0</v>
      </c>
      <c r="G407" s="53">
        <v>0</v>
      </c>
      <c r="H407" s="13"/>
      <c r="I407" s="53">
        <v>0</v>
      </c>
      <c r="J407" s="13"/>
      <c r="K407" s="36">
        <f t="shared" si="23"/>
        <v>0</v>
      </c>
    </row>
    <row r="408" spans="2:11" ht="15" customHeight="1" x14ac:dyDescent="0.2">
      <c r="B408" s="79"/>
      <c r="C408" s="79"/>
      <c r="F408" s="64"/>
      <c r="K408" s="15"/>
    </row>
    <row r="409" spans="2:11" ht="15" hidden="1" customHeight="1" x14ac:dyDescent="0.2">
      <c r="B409" s="25"/>
      <c r="C409" s="25"/>
      <c r="D409" s="81" t="s">
        <v>54</v>
      </c>
      <c r="E409" s="81"/>
      <c r="F409" s="64"/>
      <c r="K409" s="15"/>
    </row>
    <row r="410" spans="2:11" s="140" customFormat="1" ht="15" hidden="1" customHeight="1" x14ac:dyDescent="0.2">
      <c r="B410" s="161"/>
      <c r="C410" s="161"/>
      <c r="D410" s="168" t="s">
        <v>356</v>
      </c>
      <c r="E410" s="168"/>
      <c r="F410" s="162">
        <v>0</v>
      </c>
      <c r="G410" s="162">
        <v>0</v>
      </c>
      <c r="H410" s="162"/>
      <c r="I410" s="162">
        <v>0</v>
      </c>
      <c r="J410" s="162"/>
      <c r="K410" s="162">
        <f t="shared" ref="K410:K419" si="24">SUM(F410:I410)</f>
        <v>0</v>
      </c>
    </row>
    <row r="411" spans="2:11" s="140" customFormat="1" ht="15" hidden="1" customHeight="1" x14ac:dyDescent="0.2">
      <c r="B411" s="161"/>
      <c r="C411" s="161"/>
      <c r="D411" s="142" t="s">
        <v>163</v>
      </c>
      <c r="E411" s="142"/>
      <c r="F411" s="162">
        <v>0</v>
      </c>
      <c r="G411" s="162">
        <v>0</v>
      </c>
      <c r="H411" s="162"/>
      <c r="I411" s="162">
        <v>0</v>
      </c>
      <c r="J411" s="162"/>
      <c r="K411" s="162">
        <f t="shared" si="24"/>
        <v>0</v>
      </c>
    </row>
    <row r="412" spans="2:11" s="140" customFormat="1" ht="15" hidden="1" customHeight="1" x14ac:dyDescent="0.2">
      <c r="B412" s="161"/>
      <c r="C412" s="161"/>
      <c r="D412" s="142" t="s">
        <v>357</v>
      </c>
      <c r="E412" s="142"/>
      <c r="F412" s="162">
        <v>0</v>
      </c>
      <c r="G412" s="162">
        <v>0</v>
      </c>
      <c r="H412" s="162"/>
      <c r="I412" s="162">
        <v>0</v>
      </c>
      <c r="J412" s="162"/>
      <c r="K412" s="162">
        <f t="shared" si="24"/>
        <v>0</v>
      </c>
    </row>
    <row r="413" spans="2:11" s="140" customFormat="1" ht="15" hidden="1" customHeight="1" x14ac:dyDescent="0.2">
      <c r="B413" s="161"/>
      <c r="C413" s="161"/>
      <c r="D413" s="142" t="s">
        <v>358</v>
      </c>
      <c r="E413" s="142"/>
      <c r="F413" s="162">
        <v>0</v>
      </c>
      <c r="G413" s="162">
        <v>0</v>
      </c>
      <c r="H413" s="162"/>
      <c r="I413" s="162">
        <v>0</v>
      </c>
      <c r="J413" s="162"/>
      <c r="K413" s="162">
        <f t="shared" si="24"/>
        <v>0</v>
      </c>
    </row>
    <row r="414" spans="2:11" s="140" customFormat="1" ht="15" hidden="1" customHeight="1" x14ac:dyDescent="0.2">
      <c r="B414" s="161"/>
      <c r="C414" s="161"/>
      <c r="D414" s="168" t="s">
        <v>359</v>
      </c>
      <c r="E414" s="168"/>
      <c r="F414" s="162">
        <v>0</v>
      </c>
      <c r="G414" s="162">
        <v>0</v>
      </c>
      <c r="H414" s="162"/>
      <c r="I414" s="162">
        <v>0</v>
      </c>
      <c r="J414" s="162"/>
      <c r="K414" s="162">
        <f t="shared" si="24"/>
        <v>0</v>
      </c>
    </row>
    <row r="415" spans="2:11" s="140" customFormat="1" ht="15" hidden="1" customHeight="1" x14ac:dyDescent="0.2">
      <c r="B415" s="161"/>
      <c r="C415" s="161"/>
      <c r="D415" s="142" t="s">
        <v>360</v>
      </c>
      <c r="E415" s="142"/>
      <c r="F415" s="162">
        <v>0</v>
      </c>
      <c r="G415" s="162">
        <v>0</v>
      </c>
      <c r="H415" s="162"/>
      <c r="I415" s="162">
        <v>0</v>
      </c>
      <c r="J415" s="162"/>
      <c r="K415" s="162">
        <f t="shared" si="24"/>
        <v>0</v>
      </c>
    </row>
    <row r="416" spans="2:11" s="140" customFormat="1" ht="15" hidden="1" customHeight="1" x14ac:dyDescent="0.2">
      <c r="B416" s="161"/>
      <c r="C416" s="161"/>
      <c r="D416" s="142" t="s">
        <v>361</v>
      </c>
      <c r="E416" s="142"/>
      <c r="F416" s="162">
        <v>0</v>
      </c>
      <c r="G416" s="162">
        <v>0</v>
      </c>
      <c r="H416" s="162"/>
      <c r="I416" s="162">
        <v>0</v>
      </c>
      <c r="J416" s="162"/>
      <c r="K416" s="162">
        <f t="shared" si="24"/>
        <v>0</v>
      </c>
    </row>
    <row r="417" spans="2:11" s="140" customFormat="1" ht="15" hidden="1" customHeight="1" x14ac:dyDescent="0.2">
      <c r="B417" s="161"/>
      <c r="C417" s="161"/>
      <c r="D417" s="142" t="s">
        <v>362</v>
      </c>
      <c r="E417" s="142"/>
      <c r="F417" s="162">
        <v>0</v>
      </c>
      <c r="G417" s="162">
        <v>0</v>
      </c>
      <c r="H417" s="162"/>
      <c r="I417" s="162">
        <v>0</v>
      </c>
      <c r="J417" s="162"/>
      <c r="K417" s="162">
        <f t="shared" si="24"/>
        <v>0</v>
      </c>
    </row>
    <row r="418" spans="2:11" s="140" customFormat="1" ht="15" hidden="1" customHeight="1" x14ac:dyDescent="0.2">
      <c r="B418" s="161"/>
      <c r="C418" s="161"/>
      <c r="D418" s="142" t="s">
        <v>363</v>
      </c>
      <c r="E418" s="142"/>
      <c r="F418" s="162">
        <v>0</v>
      </c>
      <c r="G418" s="162">
        <v>0</v>
      </c>
      <c r="H418" s="162"/>
      <c r="I418" s="162">
        <v>0</v>
      </c>
      <c r="J418" s="162"/>
      <c r="K418" s="162">
        <f t="shared" si="24"/>
        <v>0</v>
      </c>
    </row>
    <row r="419" spans="2:11" s="140" customFormat="1" ht="15" hidden="1" customHeight="1" x14ac:dyDescent="0.2">
      <c r="B419" s="161"/>
      <c r="C419" s="161"/>
      <c r="D419" s="165" t="s">
        <v>364</v>
      </c>
      <c r="E419" s="165"/>
      <c r="F419" s="162">
        <v>0</v>
      </c>
      <c r="G419" s="162">
        <v>0</v>
      </c>
      <c r="H419" s="162"/>
      <c r="I419" s="162">
        <v>0</v>
      </c>
      <c r="J419" s="162"/>
      <c r="K419" s="162">
        <f t="shared" si="24"/>
        <v>0</v>
      </c>
    </row>
    <row r="420" spans="2:11" ht="15" hidden="1" customHeight="1" x14ac:dyDescent="0.2">
      <c r="B420" s="25"/>
      <c r="C420" s="25"/>
      <c r="D420" s="11" t="s">
        <v>27</v>
      </c>
      <c r="E420" s="11"/>
      <c r="F420" s="64"/>
      <c r="K420" s="15"/>
    </row>
    <row r="421" spans="2:11" ht="15" hidden="1" customHeight="1" x14ac:dyDescent="0.2">
      <c r="B421" s="75"/>
      <c r="C421" s="5"/>
      <c r="D421" s="4" t="s">
        <v>34</v>
      </c>
      <c r="E421" s="4"/>
      <c r="F421" s="13">
        <v>0</v>
      </c>
      <c r="G421" s="53">
        <v>0</v>
      </c>
      <c r="H421" s="13"/>
      <c r="I421" s="53">
        <v>0</v>
      </c>
      <c r="J421" s="13"/>
      <c r="K421" s="36">
        <f t="shared" ref="K421:K426" si="25">SUM(F421:I421)</f>
        <v>0</v>
      </c>
    </row>
    <row r="422" spans="2:11" ht="15" hidden="1" customHeight="1" x14ac:dyDescent="0.2">
      <c r="B422" s="74"/>
      <c r="C422" s="5"/>
      <c r="D422" s="4" t="s">
        <v>365</v>
      </c>
      <c r="E422" s="4"/>
      <c r="F422" s="13">
        <v>0</v>
      </c>
      <c r="G422" s="53">
        <v>0</v>
      </c>
      <c r="H422" s="13"/>
      <c r="I422" s="53">
        <v>0</v>
      </c>
      <c r="J422" s="13"/>
      <c r="K422" s="36">
        <f t="shared" si="25"/>
        <v>0</v>
      </c>
    </row>
    <row r="423" spans="2:11" ht="15" hidden="1" customHeight="1" x14ac:dyDescent="0.2">
      <c r="B423" s="74"/>
      <c r="C423" s="9"/>
      <c r="D423" s="7" t="s">
        <v>56</v>
      </c>
      <c r="E423" s="7"/>
      <c r="F423" s="13">
        <v>0</v>
      </c>
      <c r="G423" s="53">
        <v>0</v>
      </c>
      <c r="H423" s="13"/>
      <c r="I423" s="53">
        <v>0</v>
      </c>
      <c r="J423" s="13"/>
      <c r="K423" s="36">
        <f t="shared" si="25"/>
        <v>0</v>
      </c>
    </row>
    <row r="424" spans="2:11" ht="15" hidden="1" customHeight="1" x14ac:dyDescent="0.2">
      <c r="B424" s="74"/>
      <c r="C424" s="9"/>
      <c r="D424" s="4" t="s">
        <v>35</v>
      </c>
      <c r="E424" s="4"/>
      <c r="F424" s="13">
        <v>0</v>
      </c>
      <c r="G424" s="53">
        <v>0</v>
      </c>
      <c r="H424" s="13"/>
      <c r="I424" s="53">
        <v>0</v>
      </c>
      <c r="J424" s="13"/>
      <c r="K424" s="36">
        <f t="shared" si="25"/>
        <v>0</v>
      </c>
    </row>
    <row r="425" spans="2:11" ht="15" hidden="1" customHeight="1" x14ac:dyDescent="0.2">
      <c r="B425" s="74"/>
      <c r="C425" s="9"/>
      <c r="D425" s="4" t="s">
        <v>36</v>
      </c>
      <c r="E425" s="4"/>
      <c r="F425" s="13">
        <v>0</v>
      </c>
      <c r="G425" s="53">
        <v>0</v>
      </c>
      <c r="H425" s="13"/>
      <c r="I425" s="53">
        <v>0</v>
      </c>
      <c r="J425" s="13"/>
      <c r="K425" s="36">
        <f t="shared" si="25"/>
        <v>0</v>
      </c>
    </row>
    <row r="426" spans="2:11" ht="15" hidden="1" customHeight="1" x14ac:dyDescent="0.2">
      <c r="B426" s="74"/>
      <c r="C426" s="9"/>
      <c r="D426" s="4" t="s">
        <v>41</v>
      </c>
      <c r="E426" s="4"/>
      <c r="F426" s="13">
        <v>0</v>
      </c>
      <c r="G426" s="53">
        <v>0</v>
      </c>
      <c r="H426" s="13"/>
      <c r="I426" s="53">
        <v>0</v>
      </c>
      <c r="J426" s="13"/>
      <c r="K426" s="36">
        <f t="shared" si="25"/>
        <v>0</v>
      </c>
    </row>
    <row r="427" spans="2:11" ht="15" customHeight="1" x14ac:dyDescent="0.2">
      <c r="B427" s="24"/>
      <c r="C427" s="24"/>
      <c r="D427" s="11"/>
      <c r="E427" s="11"/>
      <c r="F427" s="64"/>
      <c r="K427" s="15"/>
    </row>
    <row r="428" spans="2:11" s="11" customFormat="1" ht="15" hidden="1" customHeight="1" x14ac:dyDescent="0.2">
      <c r="B428" s="25"/>
      <c r="C428" s="25"/>
      <c r="D428" s="11" t="s">
        <v>181</v>
      </c>
      <c r="F428" s="64"/>
      <c r="G428"/>
      <c r="H428"/>
      <c r="I428"/>
      <c r="J428"/>
      <c r="K428" s="15"/>
    </row>
    <row r="429" spans="2:11" s="140" customFormat="1" ht="15" hidden="1" customHeight="1" x14ac:dyDescent="0.2">
      <c r="B429" s="163"/>
      <c r="C429" s="163"/>
      <c r="D429" s="142" t="s">
        <v>55</v>
      </c>
      <c r="E429" s="142"/>
      <c r="F429" s="162">
        <v>0</v>
      </c>
      <c r="G429" s="162">
        <v>0</v>
      </c>
      <c r="H429" s="162"/>
      <c r="I429" s="162">
        <v>0</v>
      </c>
      <c r="J429" s="162"/>
      <c r="K429" s="162">
        <f t="shared" ref="K429:K449" si="26">SUM(F429:I429)</f>
        <v>0</v>
      </c>
    </row>
    <row r="430" spans="2:11" s="140" customFormat="1" ht="15" hidden="1" customHeight="1" x14ac:dyDescent="0.2">
      <c r="B430" s="161"/>
      <c r="C430" s="161"/>
      <c r="D430" s="168" t="s">
        <v>182</v>
      </c>
      <c r="E430" s="168"/>
      <c r="F430" s="162">
        <v>0</v>
      </c>
      <c r="G430" s="162">
        <v>0</v>
      </c>
      <c r="H430" s="162"/>
      <c r="I430" s="162">
        <v>0</v>
      </c>
      <c r="J430" s="162"/>
      <c r="K430" s="162">
        <f t="shared" si="26"/>
        <v>0</v>
      </c>
    </row>
    <row r="431" spans="2:11" s="140" customFormat="1" ht="15" hidden="1" customHeight="1" x14ac:dyDescent="0.2">
      <c r="B431" s="161"/>
      <c r="C431" s="161"/>
      <c r="D431" s="142" t="s">
        <v>183</v>
      </c>
      <c r="E431" s="142"/>
      <c r="F431" s="162">
        <v>0</v>
      </c>
      <c r="G431" s="162">
        <v>0</v>
      </c>
      <c r="H431" s="162"/>
      <c r="I431" s="162">
        <v>0</v>
      </c>
      <c r="J431" s="162"/>
      <c r="K431" s="162">
        <f t="shared" si="26"/>
        <v>0</v>
      </c>
    </row>
    <row r="432" spans="2:11" s="140" customFormat="1" ht="15" hidden="1" customHeight="1" x14ac:dyDescent="0.2">
      <c r="B432" s="161"/>
      <c r="C432" s="161"/>
      <c r="D432" s="142" t="s">
        <v>184</v>
      </c>
      <c r="E432" s="142"/>
      <c r="F432" s="162">
        <v>0</v>
      </c>
      <c r="G432" s="162">
        <v>0</v>
      </c>
      <c r="H432" s="162"/>
      <c r="I432" s="162">
        <v>0</v>
      </c>
      <c r="J432" s="162"/>
      <c r="K432" s="162">
        <f t="shared" si="26"/>
        <v>0</v>
      </c>
    </row>
    <row r="433" spans="2:11" s="140" customFormat="1" ht="15" hidden="1" customHeight="1" x14ac:dyDescent="0.2">
      <c r="B433" s="161"/>
      <c r="C433" s="161"/>
      <c r="D433" s="142" t="s">
        <v>185</v>
      </c>
      <c r="E433" s="142"/>
      <c r="F433" s="162">
        <v>0</v>
      </c>
      <c r="G433" s="162">
        <v>0</v>
      </c>
      <c r="H433" s="162"/>
      <c r="I433" s="162">
        <v>0</v>
      </c>
      <c r="J433" s="162"/>
      <c r="K433" s="162">
        <f t="shared" si="26"/>
        <v>0</v>
      </c>
    </row>
    <row r="434" spans="2:11" s="140" customFormat="1" ht="15" hidden="1" customHeight="1" x14ac:dyDescent="0.2">
      <c r="B434" s="161"/>
      <c r="C434" s="161"/>
      <c r="D434" s="142" t="s">
        <v>186</v>
      </c>
      <c r="E434" s="142"/>
      <c r="F434" s="162">
        <v>0</v>
      </c>
      <c r="G434" s="162">
        <v>0</v>
      </c>
      <c r="H434" s="162"/>
      <c r="I434" s="162">
        <v>0</v>
      </c>
      <c r="J434" s="162"/>
      <c r="K434" s="162">
        <f t="shared" si="26"/>
        <v>0</v>
      </c>
    </row>
    <row r="435" spans="2:11" s="140" customFormat="1" ht="15" hidden="1" customHeight="1" x14ac:dyDescent="0.2">
      <c r="B435" s="161"/>
      <c r="C435" s="161"/>
      <c r="D435" s="142" t="s">
        <v>187</v>
      </c>
      <c r="E435" s="142"/>
      <c r="F435" s="162">
        <v>0</v>
      </c>
      <c r="G435" s="162">
        <v>0</v>
      </c>
      <c r="H435" s="162"/>
      <c r="I435" s="162">
        <v>0</v>
      </c>
      <c r="J435" s="162"/>
      <c r="K435" s="162">
        <f t="shared" si="26"/>
        <v>0</v>
      </c>
    </row>
    <row r="436" spans="2:11" s="140" customFormat="1" ht="15" hidden="1" customHeight="1" x14ac:dyDescent="0.2">
      <c r="B436" s="161"/>
      <c r="C436" s="161"/>
      <c r="D436" s="142" t="s">
        <v>188</v>
      </c>
      <c r="E436" s="142"/>
      <c r="F436" s="162">
        <v>0</v>
      </c>
      <c r="G436" s="162">
        <v>0</v>
      </c>
      <c r="H436" s="162"/>
      <c r="I436" s="162">
        <v>0</v>
      </c>
      <c r="J436" s="162"/>
      <c r="K436" s="162">
        <f t="shared" si="26"/>
        <v>0</v>
      </c>
    </row>
    <row r="437" spans="2:11" s="140" customFormat="1" ht="15" hidden="1" customHeight="1" x14ac:dyDescent="0.2">
      <c r="B437" s="161"/>
      <c r="C437" s="161"/>
      <c r="D437" s="142" t="s">
        <v>189</v>
      </c>
      <c r="E437" s="142"/>
      <c r="F437" s="162">
        <v>0</v>
      </c>
      <c r="G437" s="162">
        <v>0</v>
      </c>
      <c r="H437" s="162"/>
      <c r="I437" s="162">
        <v>0</v>
      </c>
      <c r="J437" s="162"/>
      <c r="K437" s="162">
        <f t="shared" si="26"/>
        <v>0</v>
      </c>
    </row>
    <row r="438" spans="2:11" s="140" customFormat="1" ht="15" hidden="1" customHeight="1" x14ac:dyDescent="0.2">
      <c r="B438" s="161"/>
      <c r="C438" s="161"/>
      <c r="D438" s="168" t="s">
        <v>190</v>
      </c>
      <c r="E438" s="168"/>
      <c r="F438" s="162">
        <v>0</v>
      </c>
      <c r="G438" s="162">
        <v>0</v>
      </c>
      <c r="H438" s="162"/>
      <c r="I438" s="162">
        <v>0</v>
      </c>
      <c r="J438" s="162"/>
      <c r="K438" s="162">
        <f t="shared" si="26"/>
        <v>0</v>
      </c>
    </row>
    <row r="439" spans="2:11" s="140" customFormat="1" ht="15" hidden="1" customHeight="1" x14ac:dyDescent="0.2">
      <c r="B439" s="161"/>
      <c r="C439" s="161"/>
      <c r="D439" s="142" t="s">
        <v>191</v>
      </c>
      <c r="E439" s="142"/>
      <c r="F439" s="162">
        <v>0</v>
      </c>
      <c r="G439" s="162">
        <v>0</v>
      </c>
      <c r="H439" s="162"/>
      <c r="I439" s="162">
        <v>0</v>
      </c>
      <c r="J439" s="162"/>
      <c r="K439" s="162">
        <f t="shared" si="26"/>
        <v>0</v>
      </c>
    </row>
    <row r="440" spans="2:11" s="140" customFormat="1" ht="15" hidden="1" customHeight="1" x14ac:dyDescent="0.2">
      <c r="B440" s="161"/>
      <c r="C440" s="161"/>
      <c r="D440" s="142" t="s">
        <v>192</v>
      </c>
      <c r="E440" s="142"/>
      <c r="F440" s="162">
        <v>0</v>
      </c>
      <c r="G440" s="162">
        <v>0</v>
      </c>
      <c r="H440" s="162"/>
      <c r="I440" s="162">
        <v>0</v>
      </c>
      <c r="J440" s="162"/>
      <c r="K440" s="162">
        <f t="shared" si="26"/>
        <v>0</v>
      </c>
    </row>
    <row r="441" spans="2:11" s="140" customFormat="1" ht="15" hidden="1" customHeight="1" x14ac:dyDescent="0.2">
      <c r="B441" s="161"/>
      <c r="C441" s="161"/>
      <c r="D441" s="142" t="s">
        <v>193</v>
      </c>
      <c r="E441" s="142"/>
      <c r="F441" s="162">
        <v>0</v>
      </c>
      <c r="G441" s="162">
        <v>0</v>
      </c>
      <c r="H441" s="162"/>
      <c r="I441" s="162">
        <v>0</v>
      </c>
      <c r="J441" s="162"/>
      <c r="K441" s="162">
        <f t="shared" si="26"/>
        <v>0</v>
      </c>
    </row>
    <row r="442" spans="2:11" s="140" customFormat="1" ht="15" hidden="1" customHeight="1" x14ac:dyDescent="0.2">
      <c r="B442" s="161"/>
      <c r="C442" s="161"/>
      <c r="D442" s="168" t="s">
        <v>270</v>
      </c>
      <c r="E442" s="168"/>
      <c r="F442" s="162">
        <v>0</v>
      </c>
      <c r="G442" s="162">
        <v>0</v>
      </c>
      <c r="H442" s="162"/>
      <c r="I442" s="162">
        <v>0</v>
      </c>
      <c r="J442" s="162"/>
      <c r="K442" s="162">
        <f t="shared" si="26"/>
        <v>0</v>
      </c>
    </row>
    <row r="443" spans="2:11" s="140" customFormat="1" ht="15" hidden="1" customHeight="1" x14ac:dyDescent="0.2">
      <c r="B443" s="161"/>
      <c r="C443" s="161"/>
      <c r="D443" s="142" t="s">
        <v>194</v>
      </c>
      <c r="E443" s="142"/>
      <c r="F443" s="162">
        <v>0</v>
      </c>
      <c r="G443" s="162">
        <v>0</v>
      </c>
      <c r="H443" s="162"/>
      <c r="I443" s="162">
        <v>0</v>
      </c>
      <c r="J443" s="162"/>
      <c r="K443" s="162">
        <f t="shared" si="26"/>
        <v>0</v>
      </c>
    </row>
    <row r="444" spans="2:11" s="140" customFormat="1" ht="15" hidden="1" customHeight="1" x14ac:dyDescent="0.2">
      <c r="B444" s="161"/>
      <c r="C444" s="161"/>
      <c r="D444" s="142" t="s">
        <v>195</v>
      </c>
      <c r="E444" s="142"/>
      <c r="F444" s="162">
        <v>0</v>
      </c>
      <c r="G444" s="162">
        <v>0</v>
      </c>
      <c r="H444" s="162"/>
      <c r="I444" s="162">
        <v>0</v>
      </c>
      <c r="J444" s="162"/>
      <c r="K444" s="162">
        <f t="shared" si="26"/>
        <v>0</v>
      </c>
    </row>
    <row r="445" spans="2:11" s="140" customFormat="1" ht="15" hidden="1" customHeight="1" x14ac:dyDescent="0.2">
      <c r="B445" s="161"/>
      <c r="C445" s="161"/>
      <c r="D445" s="142" t="s">
        <v>196</v>
      </c>
      <c r="E445" s="142"/>
      <c r="F445" s="162">
        <v>0</v>
      </c>
      <c r="G445" s="162">
        <v>0</v>
      </c>
      <c r="H445" s="162"/>
      <c r="I445" s="162">
        <v>0</v>
      </c>
      <c r="J445" s="162"/>
      <c r="K445" s="162">
        <f t="shared" si="26"/>
        <v>0</v>
      </c>
    </row>
    <row r="446" spans="2:11" s="140" customFormat="1" ht="15" hidden="1" customHeight="1" x14ac:dyDescent="0.2">
      <c r="B446" s="161"/>
      <c r="C446" s="161"/>
      <c r="D446" s="142" t="s">
        <v>197</v>
      </c>
      <c r="E446" s="142"/>
      <c r="F446" s="162">
        <v>0</v>
      </c>
      <c r="G446" s="162">
        <v>0</v>
      </c>
      <c r="H446" s="162"/>
      <c r="I446" s="162">
        <v>0</v>
      </c>
      <c r="J446" s="162"/>
      <c r="K446" s="162">
        <f t="shared" si="26"/>
        <v>0</v>
      </c>
    </row>
    <row r="447" spans="2:11" s="140" customFormat="1" ht="15" hidden="1" customHeight="1" x14ac:dyDescent="0.2">
      <c r="B447" s="161"/>
      <c r="C447" s="161"/>
      <c r="D447" s="142" t="s">
        <v>198</v>
      </c>
      <c r="E447" s="142"/>
      <c r="F447" s="162">
        <v>0</v>
      </c>
      <c r="G447" s="162">
        <v>0</v>
      </c>
      <c r="H447" s="162"/>
      <c r="I447" s="162">
        <v>0</v>
      </c>
      <c r="J447" s="162"/>
      <c r="K447" s="162">
        <f t="shared" si="26"/>
        <v>0</v>
      </c>
    </row>
    <row r="448" spans="2:11" s="140" customFormat="1" ht="15" hidden="1" customHeight="1" x14ac:dyDescent="0.2">
      <c r="B448" s="161"/>
      <c r="C448" s="161"/>
      <c r="D448" s="168" t="s">
        <v>199</v>
      </c>
      <c r="E448" s="168"/>
      <c r="F448" s="162">
        <v>0</v>
      </c>
      <c r="G448" s="162">
        <v>0</v>
      </c>
      <c r="H448" s="162"/>
      <c r="I448" s="162">
        <v>0</v>
      </c>
      <c r="J448" s="162"/>
      <c r="K448" s="162">
        <f t="shared" si="26"/>
        <v>0</v>
      </c>
    </row>
    <row r="449" spans="2:11" s="140" customFormat="1" ht="15" hidden="1" customHeight="1" x14ac:dyDescent="0.2">
      <c r="B449" s="161"/>
      <c r="C449" s="161"/>
      <c r="D449" s="143" t="s">
        <v>200</v>
      </c>
      <c r="E449" s="143"/>
      <c r="F449" s="162">
        <v>0</v>
      </c>
      <c r="G449" s="162">
        <v>0</v>
      </c>
      <c r="H449" s="162"/>
      <c r="I449" s="162">
        <v>0</v>
      </c>
      <c r="J449" s="162"/>
      <c r="K449" s="162">
        <f t="shared" si="26"/>
        <v>0</v>
      </c>
    </row>
    <row r="450" spans="2:11" s="140" customFormat="1" ht="15" hidden="1" customHeight="1" x14ac:dyDescent="0.2">
      <c r="B450" s="161"/>
      <c r="C450" s="161"/>
      <c r="D450" s="143" t="s">
        <v>41</v>
      </c>
      <c r="E450" s="143"/>
      <c r="F450" s="162">
        <v>0</v>
      </c>
      <c r="G450" s="162">
        <v>0</v>
      </c>
      <c r="H450" s="162"/>
      <c r="I450" s="162">
        <v>0</v>
      </c>
      <c r="J450" s="162"/>
      <c r="K450" s="162">
        <v>0</v>
      </c>
    </row>
    <row r="451" spans="2:11" ht="15" hidden="1" customHeight="1" x14ac:dyDescent="0.2">
      <c r="B451" s="82"/>
      <c r="C451" s="82"/>
      <c r="F451" s="64"/>
      <c r="K451" s="15"/>
    </row>
    <row r="452" spans="2:11" ht="15" hidden="1" customHeight="1" x14ac:dyDescent="0.2">
      <c r="B452" s="25"/>
      <c r="C452" s="25"/>
      <c r="D452" s="81" t="s">
        <v>201</v>
      </c>
      <c r="E452" s="81"/>
      <c r="F452" s="64"/>
      <c r="K452" s="15"/>
    </row>
    <row r="453" spans="2:11" s="140" customFormat="1" ht="15" hidden="1" customHeight="1" x14ac:dyDescent="0.2">
      <c r="B453" s="161"/>
      <c r="C453" s="161"/>
      <c r="D453" s="142" t="s">
        <v>365</v>
      </c>
      <c r="E453" s="142"/>
      <c r="F453" s="162">
        <v>0</v>
      </c>
      <c r="G453" s="162">
        <v>0</v>
      </c>
      <c r="H453" s="162"/>
      <c r="I453" s="162">
        <v>0</v>
      </c>
      <c r="J453" s="162"/>
      <c r="K453" s="162">
        <f t="shared" ref="K453:K460" si="27">SUM(F453:I453)</f>
        <v>0</v>
      </c>
    </row>
    <row r="454" spans="2:11" s="140" customFormat="1" ht="15" hidden="1" customHeight="1" x14ac:dyDescent="0.2">
      <c r="B454" s="161"/>
      <c r="C454" s="161"/>
      <c r="D454" s="168" t="s">
        <v>202</v>
      </c>
      <c r="E454" s="168"/>
      <c r="F454" s="162">
        <v>0</v>
      </c>
      <c r="G454" s="162">
        <v>0</v>
      </c>
      <c r="H454" s="162"/>
      <c r="I454" s="162">
        <v>0</v>
      </c>
      <c r="J454" s="162"/>
      <c r="K454" s="162">
        <f t="shared" si="27"/>
        <v>0</v>
      </c>
    </row>
    <row r="455" spans="2:11" s="140" customFormat="1" ht="15" hidden="1" customHeight="1" x14ac:dyDescent="0.2">
      <c r="B455" s="161"/>
      <c r="C455" s="161"/>
      <c r="D455" s="142" t="s">
        <v>366</v>
      </c>
      <c r="E455" s="142"/>
      <c r="F455" s="162">
        <v>0</v>
      </c>
      <c r="G455" s="162">
        <v>0</v>
      </c>
      <c r="H455" s="162"/>
      <c r="I455" s="162">
        <v>0</v>
      </c>
      <c r="J455" s="162"/>
      <c r="K455" s="162">
        <f t="shared" si="27"/>
        <v>0</v>
      </c>
    </row>
    <row r="456" spans="2:11" s="140" customFormat="1" ht="15" hidden="1" customHeight="1" x14ac:dyDescent="0.2">
      <c r="B456" s="161"/>
      <c r="C456" s="161"/>
      <c r="D456" s="142" t="s">
        <v>198</v>
      </c>
      <c r="E456" s="142"/>
      <c r="F456" s="162">
        <v>0</v>
      </c>
      <c r="G456" s="162">
        <v>0</v>
      </c>
      <c r="H456" s="162"/>
      <c r="I456" s="162">
        <v>0</v>
      </c>
      <c r="J456" s="162"/>
      <c r="K456" s="162">
        <f t="shared" si="27"/>
        <v>0</v>
      </c>
    </row>
    <row r="457" spans="2:11" s="140" customFormat="1" ht="15" hidden="1" customHeight="1" x14ac:dyDescent="0.2">
      <c r="B457" s="161"/>
      <c r="C457" s="161"/>
      <c r="D457" s="142" t="s">
        <v>203</v>
      </c>
      <c r="E457" s="142"/>
      <c r="F457" s="162">
        <v>0</v>
      </c>
      <c r="G457" s="162">
        <v>0</v>
      </c>
      <c r="H457" s="162"/>
      <c r="I457" s="162">
        <v>0</v>
      </c>
      <c r="J457" s="162"/>
      <c r="K457" s="162">
        <f t="shared" si="27"/>
        <v>0</v>
      </c>
    </row>
    <row r="458" spans="2:11" s="140" customFormat="1" ht="15" hidden="1" customHeight="1" x14ac:dyDescent="0.2">
      <c r="B458" s="161"/>
      <c r="C458" s="161"/>
      <c r="D458" s="142" t="s">
        <v>196</v>
      </c>
      <c r="E458" s="142"/>
      <c r="F458" s="162">
        <v>0</v>
      </c>
      <c r="G458" s="162">
        <v>0</v>
      </c>
      <c r="H458" s="162"/>
      <c r="I458" s="162">
        <v>0</v>
      </c>
      <c r="J458" s="162"/>
      <c r="K458" s="162">
        <f t="shared" si="27"/>
        <v>0</v>
      </c>
    </row>
    <row r="459" spans="2:11" s="140" customFormat="1" ht="15" hidden="1" customHeight="1" x14ac:dyDescent="0.2">
      <c r="B459" s="161"/>
      <c r="C459" s="161"/>
      <c r="D459" s="168" t="s">
        <v>199</v>
      </c>
      <c r="E459" s="168"/>
      <c r="F459" s="162">
        <v>0</v>
      </c>
      <c r="G459" s="162">
        <v>0</v>
      </c>
      <c r="H459" s="162"/>
      <c r="I459" s="162">
        <v>0</v>
      </c>
      <c r="J459" s="162"/>
      <c r="K459" s="162">
        <f t="shared" si="27"/>
        <v>0</v>
      </c>
    </row>
    <row r="460" spans="2:11" s="140" customFormat="1" ht="15" hidden="1" customHeight="1" x14ac:dyDescent="0.2">
      <c r="B460" s="161"/>
      <c r="C460" s="161"/>
      <c r="D460" s="142" t="s">
        <v>383</v>
      </c>
      <c r="E460" s="142"/>
      <c r="F460" s="162">
        <v>0</v>
      </c>
      <c r="G460" s="162">
        <v>0</v>
      </c>
      <c r="H460" s="162"/>
      <c r="I460" s="162">
        <v>0</v>
      </c>
      <c r="J460" s="162"/>
      <c r="K460" s="162">
        <f t="shared" si="27"/>
        <v>0</v>
      </c>
    </row>
    <row r="461" spans="2:11" s="140" customFormat="1" ht="15" hidden="1" customHeight="1" x14ac:dyDescent="0.2">
      <c r="B461" s="161"/>
      <c r="C461" s="161"/>
      <c r="D461" s="142" t="s">
        <v>41</v>
      </c>
      <c r="E461" s="142"/>
      <c r="F461" s="162">
        <v>0</v>
      </c>
      <c r="G461" s="162">
        <v>0</v>
      </c>
      <c r="H461" s="162"/>
      <c r="I461" s="162">
        <v>0</v>
      </c>
      <c r="J461" s="162"/>
      <c r="K461" s="162">
        <v>0</v>
      </c>
    </row>
    <row r="462" spans="2:11" ht="15" customHeight="1" x14ac:dyDescent="0.2">
      <c r="B462" s="19"/>
      <c r="C462" s="19"/>
      <c r="F462" s="15"/>
      <c r="G462" s="15"/>
      <c r="H462" s="15"/>
      <c r="I462" s="15"/>
      <c r="J462" s="15"/>
      <c r="K462" s="15"/>
    </row>
    <row r="463" spans="2:11" ht="15" hidden="1" customHeight="1" x14ac:dyDescent="0.2">
      <c r="B463" s="25"/>
      <c r="C463" s="25"/>
      <c r="D463" s="11" t="s">
        <v>204</v>
      </c>
      <c r="E463" s="11"/>
      <c r="F463" s="64"/>
      <c r="K463" s="15"/>
    </row>
    <row r="464" spans="2:11" ht="15" hidden="1" customHeight="1" x14ac:dyDescent="0.2">
      <c r="B464" s="75"/>
      <c r="C464" s="4"/>
      <c r="D464" s="4" t="s">
        <v>495</v>
      </c>
      <c r="E464" s="4"/>
      <c r="F464" s="13">
        <v>0</v>
      </c>
      <c r="G464" s="53">
        <v>0</v>
      </c>
      <c r="H464" s="13"/>
      <c r="I464" s="53">
        <v>0</v>
      </c>
      <c r="J464" s="13"/>
      <c r="K464" s="36">
        <f>SUM(F464:I464)</f>
        <v>0</v>
      </c>
    </row>
    <row r="465" spans="2:11" ht="15" hidden="1" customHeight="1" x14ac:dyDescent="0.2">
      <c r="B465" s="75"/>
      <c r="C465" s="4"/>
      <c r="D465" s="4" t="s">
        <v>496</v>
      </c>
      <c r="E465" s="4"/>
      <c r="F465" s="13">
        <v>0</v>
      </c>
      <c r="G465" s="53">
        <v>0</v>
      </c>
      <c r="H465" s="13"/>
      <c r="I465" s="53">
        <v>0</v>
      </c>
      <c r="J465" s="13"/>
      <c r="K465" s="36">
        <f>SUM(F465:I465)</f>
        <v>0</v>
      </c>
    </row>
    <row r="466" spans="2:11" ht="15" hidden="1" customHeight="1" x14ac:dyDescent="0.2">
      <c r="B466" s="75"/>
      <c r="C466" s="4"/>
      <c r="D466" s="4" t="s">
        <v>205</v>
      </c>
      <c r="E466" s="4"/>
      <c r="F466" s="13">
        <v>0</v>
      </c>
      <c r="G466" s="53">
        <v>0</v>
      </c>
      <c r="H466" s="13"/>
      <c r="I466" s="53">
        <v>0</v>
      </c>
      <c r="J466" s="13"/>
      <c r="K466" s="36">
        <f>SUM(F466:I466)</f>
        <v>0</v>
      </c>
    </row>
    <row r="467" spans="2:11" ht="15" hidden="1" customHeight="1" x14ac:dyDescent="0.2">
      <c r="B467" s="75"/>
      <c r="C467" s="4"/>
      <c r="D467" s="4" t="s">
        <v>57</v>
      </c>
      <c r="E467" s="4"/>
      <c r="F467" s="13">
        <v>0</v>
      </c>
      <c r="G467" s="53">
        <v>0</v>
      </c>
      <c r="H467" s="13"/>
      <c r="I467" s="53">
        <v>0</v>
      </c>
      <c r="J467" s="13"/>
      <c r="K467" s="36">
        <f>SUM(F467:I467)</f>
        <v>0</v>
      </c>
    </row>
    <row r="468" spans="2:11" ht="15" customHeight="1" thickBot="1" x14ac:dyDescent="0.25">
      <c r="B468" s="29"/>
      <c r="C468" s="29"/>
      <c r="D468" s="3"/>
      <c r="E468" s="3"/>
      <c r="F468" s="8"/>
      <c r="G468" s="3"/>
      <c r="H468" s="3"/>
      <c r="I468" s="3"/>
      <c r="J468" s="3"/>
      <c r="K468" s="13"/>
    </row>
    <row r="469" spans="2:11" s="211" customFormat="1" ht="17.25" thickTop="1" thickBot="1" x14ac:dyDescent="0.3">
      <c r="B469" s="212"/>
      <c r="C469" s="212"/>
      <c r="D469" s="213" t="s">
        <v>28</v>
      </c>
      <c r="E469" s="213"/>
      <c r="F469" s="214">
        <f>SUM(F83:F468)</f>
        <v>0</v>
      </c>
      <c r="G469" s="215">
        <f>SUM(G83:G468)</f>
        <v>0</v>
      </c>
      <c r="H469" s="214"/>
      <c r="I469" s="215">
        <f>SUM(I83:I468)</f>
        <v>0</v>
      </c>
      <c r="J469" s="214"/>
      <c r="K469" s="216">
        <f>SUM(K83:K468)</f>
        <v>0</v>
      </c>
    </row>
    <row r="470" spans="2:11" ht="15" customHeight="1" thickTop="1" x14ac:dyDescent="0.2">
      <c r="B470" s="217"/>
      <c r="C470" s="217"/>
      <c r="D470" s="217"/>
      <c r="E470" s="217"/>
      <c r="F470" s="218"/>
      <c r="G470" s="219"/>
      <c r="H470" s="219"/>
      <c r="I470" s="219"/>
      <c r="J470" s="219"/>
      <c r="K470" s="220"/>
    </row>
    <row r="471" spans="2:11" ht="15" hidden="1" customHeight="1" x14ac:dyDescent="0.2">
      <c r="B471" s="25"/>
      <c r="C471" s="25"/>
      <c r="D471" s="81" t="s">
        <v>206</v>
      </c>
      <c r="E471" s="81"/>
      <c r="F471" s="64"/>
      <c r="K471" s="15"/>
    </row>
    <row r="472" spans="2:11" s="140" customFormat="1" ht="15" hidden="1" customHeight="1" x14ac:dyDescent="0.2">
      <c r="B472" s="161"/>
      <c r="C472" s="161"/>
      <c r="D472" s="142" t="s">
        <v>207</v>
      </c>
      <c r="E472" s="142"/>
      <c r="F472" s="162">
        <v>0</v>
      </c>
      <c r="G472" s="162">
        <v>0</v>
      </c>
      <c r="H472" s="162"/>
      <c r="I472" s="162">
        <v>0</v>
      </c>
      <c r="J472" s="162"/>
      <c r="K472" s="162">
        <f t="shared" ref="K472:K498" si="28">SUM(F472:I472)</f>
        <v>0</v>
      </c>
    </row>
    <row r="473" spans="2:11" s="140" customFormat="1" ht="15" hidden="1" customHeight="1" x14ac:dyDescent="0.2">
      <c r="B473" s="167"/>
      <c r="C473" s="167"/>
      <c r="D473" s="142" t="s">
        <v>208</v>
      </c>
      <c r="E473" s="142"/>
      <c r="F473" s="162">
        <v>0</v>
      </c>
      <c r="G473" s="162">
        <v>0</v>
      </c>
      <c r="H473" s="162"/>
      <c r="I473" s="162">
        <v>0</v>
      </c>
      <c r="J473" s="162"/>
      <c r="K473" s="162">
        <f t="shared" si="28"/>
        <v>0</v>
      </c>
    </row>
    <row r="474" spans="2:11" s="140" customFormat="1" ht="15" hidden="1" customHeight="1" x14ac:dyDescent="0.2">
      <c r="B474" s="161"/>
      <c r="C474" s="161"/>
      <c r="D474" s="142" t="s">
        <v>209</v>
      </c>
      <c r="E474" s="142"/>
      <c r="F474" s="162">
        <v>0</v>
      </c>
      <c r="G474" s="162">
        <v>0</v>
      </c>
      <c r="H474" s="162"/>
      <c r="I474" s="162">
        <v>0</v>
      </c>
      <c r="J474" s="162"/>
      <c r="K474" s="162">
        <f t="shared" si="28"/>
        <v>0</v>
      </c>
    </row>
    <row r="475" spans="2:11" s="140" customFormat="1" ht="15" hidden="1" customHeight="1" x14ac:dyDescent="0.2">
      <c r="B475" s="167"/>
      <c r="C475" s="167"/>
      <c r="D475" s="142" t="s">
        <v>210</v>
      </c>
      <c r="E475" s="142"/>
      <c r="F475" s="162">
        <v>0</v>
      </c>
      <c r="G475" s="162">
        <v>0</v>
      </c>
      <c r="H475" s="162"/>
      <c r="I475" s="162">
        <v>0</v>
      </c>
      <c r="J475" s="162"/>
      <c r="K475" s="162">
        <f t="shared" si="28"/>
        <v>0</v>
      </c>
    </row>
    <row r="476" spans="2:11" s="140" customFormat="1" ht="15" hidden="1" customHeight="1" x14ac:dyDescent="0.2">
      <c r="B476" s="161"/>
      <c r="C476" s="161"/>
      <c r="D476" s="142" t="s">
        <v>211</v>
      </c>
      <c r="E476" s="142"/>
      <c r="F476" s="162">
        <v>0</v>
      </c>
      <c r="G476" s="162">
        <v>0</v>
      </c>
      <c r="H476" s="162"/>
      <c r="I476" s="162">
        <v>0</v>
      </c>
      <c r="J476" s="162"/>
      <c r="K476" s="162">
        <f t="shared" si="28"/>
        <v>0</v>
      </c>
    </row>
    <row r="477" spans="2:11" s="140" customFormat="1" ht="15" hidden="1" customHeight="1" x14ac:dyDescent="0.2">
      <c r="B477" s="167"/>
      <c r="C477" s="167"/>
      <c r="D477" s="142" t="s">
        <v>212</v>
      </c>
      <c r="E477" s="142"/>
      <c r="F477" s="162">
        <v>0</v>
      </c>
      <c r="G477" s="162">
        <v>0</v>
      </c>
      <c r="H477" s="162"/>
      <c r="I477" s="162">
        <v>0</v>
      </c>
      <c r="J477" s="162"/>
      <c r="K477" s="162">
        <f t="shared" si="28"/>
        <v>0</v>
      </c>
    </row>
    <row r="478" spans="2:11" s="140" customFormat="1" ht="15" hidden="1" customHeight="1" x14ac:dyDescent="0.2">
      <c r="B478" s="161"/>
      <c r="C478" s="161"/>
      <c r="D478" s="142" t="s">
        <v>213</v>
      </c>
      <c r="E478" s="142"/>
      <c r="F478" s="162">
        <v>0</v>
      </c>
      <c r="G478" s="162">
        <v>0</v>
      </c>
      <c r="H478" s="162"/>
      <c r="I478" s="162">
        <v>0</v>
      </c>
      <c r="J478" s="162"/>
      <c r="K478" s="162">
        <f t="shared" si="28"/>
        <v>0</v>
      </c>
    </row>
    <row r="479" spans="2:11" s="140" customFormat="1" ht="15" hidden="1" customHeight="1" x14ac:dyDescent="0.2">
      <c r="B479" s="167"/>
      <c r="C479" s="167"/>
      <c r="D479" s="142" t="s">
        <v>214</v>
      </c>
      <c r="E479" s="142"/>
      <c r="F479" s="162">
        <v>0</v>
      </c>
      <c r="G479" s="162">
        <v>0</v>
      </c>
      <c r="H479" s="162"/>
      <c r="I479" s="162">
        <v>0</v>
      </c>
      <c r="J479" s="162"/>
      <c r="K479" s="162">
        <f t="shared" si="28"/>
        <v>0</v>
      </c>
    </row>
    <row r="480" spans="2:11" s="140" customFormat="1" ht="15" hidden="1" customHeight="1" x14ac:dyDescent="0.2">
      <c r="B480" s="161"/>
      <c r="C480" s="161"/>
      <c r="D480" s="142" t="s">
        <v>215</v>
      </c>
      <c r="E480" s="142"/>
      <c r="F480" s="162">
        <v>0</v>
      </c>
      <c r="G480" s="162">
        <v>0</v>
      </c>
      <c r="H480" s="162"/>
      <c r="I480" s="162">
        <v>0</v>
      </c>
      <c r="J480" s="162"/>
      <c r="K480" s="162">
        <f t="shared" si="28"/>
        <v>0</v>
      </c>
    </row>
    <row r="481" spans="2:11" s="140" customFormat="1" ht="15" hidden="1" customHeight="1" x14ac:dyDescent="0.2">
      <c r="B481" s="167"/>
      <c r="C481" s="167"/>
      <c r="D481" s="142" t="s">
        <v>216</v>
      </c>
      <c r="E481" s="142"/>
      <c r="F481" s="162">
        <v>0</v>
      </c>
      <c r="G481" s="162">
        <v>0</v>
      </c>
      <c r="H481" s="162"/>
      <c r="I481" s="162">
        <v>0</v>
      </c>
      <c r="J481" s="162"/>
      <c r="K481" s="162">
        <f t="shared" si="28"/>
        <v>0</v>
      </c>
    </row>
    <row r="482" spans="2:11" s="140" customFormat="1" ht="15" hidden="1" customHeight="1" x14ac:dyDescent="0.2">
      <c r="B482" s="161"/>
      <c r="C482" s="161"/>
      <c r="D482" s="142" t="s">
        <v>217</v>
      </c>
      <c r="E482" s="142"/>
      <c r="F482" s="162">
        <v>0</v>
      </c>
      <c r="G482" s="162">
        <v>0</v>
      </c>
      <c r="H482" s="162"/>
      <c r="I482" s="162">
        <v>0</v>
      </c>
      <c r="J482" s="162"/>
      <c r="K482" s="162">
        <f t="shared" si="28"/>
        <v>0</v>
      </c>
    </row>
    <row r="483" spans="2:11" s="140" customFormat="1" ht="15" hidden="1" customHeight="1" x14ac:dyDescent="0.2">
      <c r="B483" s="167"/>
      <c r="C483" s="167"/>
      <c r="D483" s="142" t="s">
        <v>218</v>
      </c>
      <c r="E483" s="142"/>
      <c r="F483" s="162">
        <v>0</v>
      </c>
      <c r="G483" s="162">
        <v>0</v>
      </c>
      <c r="H483" s="162"/>
      <c r="I483" s="162">
        <v>0</v>
      </c>
      <c r="J483" s="162"/>
      <c r="K483" s="162">
        <f t="shared" si="28"/>
        <v>0</v>
      </c>
    </row>
    <row r="484" spans="2:11" s="140" customFormat="1" ht="15" hidden="1" customHeight="1" x14ac:dyDescent="0.2">
      <c r="B484" s="161"/>
      <c r="C484" s="161"/>
      <c r="D484" s="142" t="s">
        <v>219</v>
      </c>
      <c r="E484" s="142"/>
      <c r="F484" s="162">
        <v>0</v>
      </c>
      <c r="G484" s="162">
        <v>0</v>
      </c>
      <c r="H484" s="162"/>
      <c r="I484" s="162">
        <v>0</v>
      </c>
      <c r="J484" s="162"/>
      <c r="K484" s="162">
        <f t="shared" si="28"/>
        <v>0</v>
      </c>
    </row>
    <row r="485" spans="2:11" s="140" customFormat="1" ht="15" hidden="1" customHeight="1" x14ac:dyDescent="0.2">
      <c r="B485" s="167"/>
      <c r="C485" s="167"/>
      <c r="D485" s="142" t="s">
        <v>220</v>
      </c>
      <c r="E485" s="142"/>
      <c r="F485" s="162">
        <v>0</v>
      </c>
      <c r="G485" s="162">
        <v>0</v>
      </c>
      <c r="H485" s="162"/>
      <c r="I485" s="162">
        <v>0</v>
      </c>
      <c r="J485" s="162"/>
      <c r="K485" s="162">
        <f t="shared" si="28"/>
        <v>0</v>
      </c>
    </row>
    <row r="486" spans="2:11" s="140" customFormat="1" ht="15" hidden="1" customHeight="1" x14ac:dyDescent="0.2">
      <c r="B486" s="167"/>
      <c r="C486" s="167"/>
      <c r="D486" s="142" t="s">
        <v>307</v>
      </c>
      <c r="E486" s="142"/>
      <c r="F486" s="162">
        <v>0</v>
      </c>
      <c r="G486" s="162">
        <v>0</v>
      </c>
      <c r="H486" s="162"/>
      <c r="I486" s="162">
        <v>0</v>
      </c>
      <c r="J486" s="162"/>
      <c r="K486" s="162">
        <f t="shared" si="28"/>
        <v>0</v>
      </c>
    </row>
    <row r="487" spans="2:11" s="140" customFormat="1" ht="15" hidden="1" customHeight="1" x14ac:dyDescent="0.2">
      <c r="B487" s="161"/>
      <c r="C487" s="161"/>
      <c r="D487" s="142" t="s">
        <v>221</v>
      </c>
      <c r="E487" s="142"/>
      <c r="F487" s="162">
        <v>0</v>
      </c>
      <c r="G487" s="162">
        <v>0</v>
      </c>
      <c r="H487" s="162"/>
      <c r="I487" s="162">
        <v>0</v>
      </c>
      <c r="J487" s="162"/>
      <c r="K487" s="162">
        <f t="shared" si="28"/>
        <v>0</v>
      </c>
    </row>
    <row r="488" spans="2:11" s="140" customFormat="1" ht="15" hidden="1" customHeight="1" x14ac:dyDescent="0.2">
      <c r="B488" s="167"/>
      <c r="C488" s="167"/>
      <c r="D488" s="142" t="s">
        <v>383</v>
      </c>
      <c r="E488" s="142"/>
      <c r="F488" s="162">
        <v>0</v>
      </c>
      <c r="G488" s="162">
        <v>0</v>
      </c>
      <c r="H488" s="162"/>
      <c r="I488" s="162">
        <v>0</v>
      </c>
      <c r="J488" s="162"/>
      <c r="K488" s="162">
        <f t="shared" si="28"/>
        <v>0</v>
      </c>
    </row>
    <row r="489" spans="2:11" s="140" customFormat="1" ht="15" hidden="1" customHeight="1" x14ac:dyDescent="0.2">
      <c r="B489" s="161"/>
      <c r="C489" s="161"/>
      <c r="D489" s="142" t="s">
        <v>433</v>
      </c>
      <c r="E489" s="142"/>
      <c r="F489" s="162">
        <v>0</v>
      </c>
      <c r="G489" s="162">
        <v>0</v>
      </c>
      <c r="H489" s="162"/>
      <c r="I489" s="162">
        <v>0</v>
      </c>
      <c r="J489" s="162"/>
      <c r="K489" s="162">
        <f t="shared" si="28"/>
        <v>0</v>
      </c>
    </row>
    <row r="490" spans="2:11" s="140" customFormat="1" ht="15" hidden="1" customHeight="1" x14ac:dyDescent="0.2">
      <c r="B490" s="167"/>
      <c r="C490" s="167"/>
      <c r="D490" s="142" t="s">
        <v>541</v>
      </c>
      <c r="E490" s="142"/>
      <c r="F490" s="162">
        <v>0</v>
      </c>
      <c r="G490" s="162">
        <v>0</v>
      </c>
      <c r="H490" s="162"/>
      <c r="I490" s="162">
        <v>0</v>
      </c>
      <c r="J490" s="162"/>
      <c r="K490" s="162">
        <f t="shared" si="28"/>
        <v>0</v>
      </c>
    </row>
    <row r="491" spans="2:11" s="140" customFormat="1" ht="15" hidden="1" customHeight="1" x14ac:dyDescent="0.2">
      <c r="B491" s="161"/>
      <c r="C491" s="161"/>
      <c r="D491" s="142" t="s">
        <v>222</v>
      </c>
      <c r="E491" s="142"/>
      <c r="F491" s="162">
        <v>0</v>
      </c>
      <c r="G491" s="162">
        <v>0</v>
      </c>
      <c r="H491" s="162"/>
      <c r="I491" s="162">
        <v>0</v>
      </c>
      <c r="J491" s="162"/>
      <c r="K491" s="162">
        <f t="shared" si="28"/>
        <v>0</v>
      </c>
    </row>
    <row r="492" spans="2:11" s="140" customFormat="1" ht="15" hidden="1" customHeight="1" x14ac:dyDescent="0.2">
      <c r="B492" s="167"/>
      <c r="C492" s="167"/>
      <c r="D492" s="142" t="s">
        <v>223</v>
      </c>
      <c r="E492" s="142"/>
      <c r="F492" s="162">
        <v>0</v>
      </c>
      <c r="G492" s="162">
        <v>0</v>
      </c>
      <c r="H492" s="162"/>
      <c r="I492" s="162">
        <v>0</v>
      </c>
      <c r="J492" s="162"/>
      <c r="K492" s="162">
        <f t="shared" si="28"/>
        <v>0</v>
      </c>
    </row>
    <row r="493" spans="2:11" s="140" customFormat="1" ht="15" hidden="1" customHeight="1" x14ac:dyDescent="0.2">
      <c r="B493" s="161"/>
      <c r="C493" s="161"/>
      <c r="D493" s="142" t="s">
        <v>224</v>
      </c>
      <c r="E493" s="142"/>
      <c r="F493" s="162">
        <v>0</v>
      </c>
      <c r="G493" s="162">
        <v>0</v>
      </c>
      <c r="H493" s="162"/>
      <c r="I493" s="162">
        <v>0</v>
      </c>
      <c r="J493" s="162"/>
      <c r="K493" s="162">
        <f t="shared" si="28"/>
        <v>0</v>
      </c>
    </row>
    <row r="494" spans="2:11" s="140" customFormat="1" ht="15" hidden="1" customHeight="1" x14ac:dyDescent="0.2">
      <c r="B494" s="167"/>
      <c r="C494" s="167"/>
      <c r="D494" s="142" t="s">
        <v>225</v>
      </c>
      <c r="E494" s="142"/>
      <c r="F494" s="162">
        <v>0</v>
      </c>
      <c r="G494" s="162">
        <v>0</v>
      </c>
      <c r="H494" s="162"/>
      <c r="I494" s="162">
        <v>0</v>
      </c>
      <c r="J494" s="162"/>
      <c r="K494" s="162">
        <f t="shared" si="28"/>
        <v>0</v>
      </c>
    </row>
    <row r="495" spans="2:11" s="140" customFormat="1" ht="15" hidden="1" customHeight="1" x14ac:dyDescent="0.2">
      <c r="B495" s="161"/>
      <c r="C495" s="161"/>
      <c r="D495" s="142" t="s">
        <v>226</v>
      </c>
      <c r="E495" s="142"/>
      <c r="F495" s="162">
        <v>0</v>
      </c>
      <c r="G495" s="162">
        <v>0</v>
      </c>
      <c r="H495" s="162"/>
      <c r="I495" s="162">
        <v>0</v>
      </c>
      <c r="J495" s="162"/>
      <c r="K495" s="162">
        <f t="shared" si="28"/>
        <v>0</v>
      </c>
    </row>
    <row r="496" spans="2:11" s="140" customFormat="1" ht="15" hidden="1" customHeight="1" x14ac:dyDescent="0.2">
      <c r="B496" s="167"/>
      <c r="C496" s="167"/>
      <c r="D496" s="142" t="s">
        <v>227</v>
      </c>
      <c r="E496" s="142"/>
      <c r="F496" s="162">
        <v>0</v>
      </c>
      <c r="G496" s="162">
        <v>0</v>
      </c>
      <c r="H496" s="162"/>
      <c r="I496" s="162">
        <v>0</v>
      </c>
      <c r="J496" s="162"/>
      <c r="K496" s="162">
        <f t="shared" si="28"/>
        <v>0</v>
      </c>
    </row>
    <row r="497" spans="2:11" s="140" customFormat="1" ht="15" hidden="1" customHeight="1" x14ac:dyDescent="0.2">
      <c r="B497" s="161"/>
      <c r="C497" s="161"/>
      <c r="D497" s="142" t="s">
        <v>228</v>
      </c>
      <c r="E497" s="142"/>
      <c r="F497" s="162">
        <v>0</v>
      </c>
      <c r="G497" s="162">
        <v>0</v>
      </c>
      <c r="H497" s="162"/>
      <c r="I497" s="162">
        <v>0</v>
      </c>
      <c r="J497" s="162"/>
      <c r="K497" s="162">
        <f t="shared" si="28"/>
        <v>0</v>
      </c>
    </row>
    <row r="498" spans="2:11" s="140" customFormat="1" ht="15" hidden="1" customHeight="1" x14ac:dyDescent="0.2">
      <c r="B498" s="167"/>
      <c r="C498" s="167"/>
      <c r="D498" s="142" t="s">
        <v>229</v>
      </c>
      <c r="E498" s="142"/>
      <c r="F498" s="162">
        <v>0</v>
      </c>
      <c r="G498" s="162">
        <v>0</v>
      </c>
      <c r="H498" s="162"/>
      <c r="I498" s="162">
        <v>0</v>
      </c>
      <c r="J498" s="162"/>
      <c r="K498" s="162">
        <f t="shared" si="28"/>
        <v>0</v>
      </c>
    </row>
    <row r="499" spans="2:11" s="140" customFormat="1" ht="15" hidden="1" customHeight="1" x14ac:dyDescent="0.2">
      <c r="B499" s="167"/>
      <c r="C499" s="167"/>
      <c r="D499" s="142" t="s">
        <v>41</v>
      </c>
      <c r="E499" s="142"/>
      <c r="F499" s="162">
        <v>0</v>
      </c>
      <c r="G499" s="162">
        <v>0</v>
      </c>
      <c r="H499" s="162"/>
      <c r="I499" s="162">
        <v>0</v>
      </c>
      <c r="J499" s="162"/>
      <c r="K499" s="162">
        <v>0</v>
      </c>
    </row>
    <row r="500" spans="2:11" ht="15" customHeight="1" x14ac:dyDescent="0.2">
      <c r="B500" s="70"/>
      <c r="C500" s="70"/>
      <c r="F500" s="15"/>
      <c r="G500" s="15"/>
      <c r="H500" s="15"/>
      <c r="I500" s="15"/>
      <c r="J500" s="15"/>
      <c r="K500" s="15"/>
    </row>
    <row r="501" spans="2:11" ht="15" customHeight="1" x14ac:dyDescent="0.2">
      <c r="B501" s="25"/>
      <c r="C501" s="25"/>
      <c r="D501" s="11" t="s">
        <v>230</v>
      </c>
      <c r="E501" s="11"/>
      <c r="F501" s="64"/>
      <c r="K501" s="15"/>
    </row>
    <row r="502" spans="2:11" ht="15" customHeight="1" x14ac:dyDescent="0.2">
      <c r="B502" s="74"/>
      <c r="C502" s="9"/>
      <c r="D502" s="4" t="s">
        <v>231</v>
      </c>
      <c r="E502" s="4"/>
      <c r="F502" s="13">
        <v>0</v>
      </c>
      <c r="G502" s="53">
        <v>0</v>
      </c>
      <c r="H502" s="13"/>
      <c r="I502" s="53">
        <v>0</v>
      </c>
      <c r="J502" s="13"/>
      <c r="K502" s="36">
        <f t="shared" ref="K502:K517" si="29">SUM(F502:I502)</f>
        <v>0</v>
      </c>
    </row>
    <row r="503" spans="2:11" ht="15" customHeight="1" x14ac:dyDescent="0.2">
      <c r="B503" s="74"/>
      <c r="C503" s="9"/>
      <c r="D503" s="4" t="s">
        <v>232</v>
      </c>
      <c r="E503" s="4"/>
      <c r="F503" s="13">
        <v>0</v>
      </c>
      <c r="G503" s="53">
        <v>0</v>
      </c>
      <c r="H503" s="13"/>
      <c r="I503" s="53">
        <v>0</v>
      </c>
      <c r="J503" s="13"/>
      <c r="K503" s="36">
        <f t="shared" si="29"/>
        <v>0</v>
      </c>
    </row>
    <row r="504" spans="2:11" ht="15" customHeight="1" x14ac:dyDescent="0.2">
      <c r="B504" s="74"/>
      <c r="C504" s="9"/>
      <c r="D504" s="4" t="s">
        <v>233</v>
      </c>
      <c r="E504" s="4"/>
      <c r="F504" s="13">
        <v>0</v>
      </c>
      <c r="G504" s="53">
        <v>0</v>
      </c>
      <c r="H504" s="13"/>
      <c r="I504" s="53">
        <v>0</v>
      </c>
      <c r="J504" s="13"/>
      <c r="K504" s="36">
        <f t="shared" si="29"/>
        <v>0</v>
      </c>
    </row>
    <row r="505" spans="2:11" ht="15" customHeight="1" x14ac:dyDescent="0.2">
      <c r="B505" s="74"/>
      <c r="C505" s="9"/>
      <c r="D505" s="4" t="s">
        <v>234</v>
      </c>
      <c r="E505" s="4"/>
      <c r="F505" s="13">
        <v>0</v>
      </c>
      <c r="G505" s="53">
        <v>0</v>
      </c>
      <c r="H505" s="13"/>
      <c r="I505" s="53">
        <v>0</v>
      </c>
      <c r="J505" s="13"/>
      <c r="K505" s="36">
        <f t="shared" si="29"/>
        <v>0</v>
      </c>
    </row>
    <row r="506" spans="2:11" ht="15" customHeight="1" x14ac:dyDescent="0.2">
      <c r="B506" s="74"/>
      <c r="C506" s="9"/>
      <c r="D506" s="4" t="s">
        <v>235</v>
      </c>
      <c r="E506" s="4"/>
      <c r="F506" s="13">
        <v>0</v>
      </c>
      <c r="G506" s="53">
        <v>0</v>
      </c>
      <c r="H506" s="13"/>
      <c r="I506" s="53">
        <v>0</v>
      </c>
      <c r="J506" s="13"/>
      <c r="K506" s="36">
        <f t="shared" si="29"/>
        <v>0</v>
      </c>
    </row>
    <row r="507" spans="2:11" ht="15" customHeight="1" x14ac:dyDescent="0.2">
      <c r="B507" s="74"/>
      <c r="C507" s="9"/>
      <c r="D507" s="4" t="s">
        <v>236</v>
      </c>
      <c r="E507" s="4"/>
      <c r="F507" s="13">
        <v>0</v>
      </c>
      <c r="G507" s="53">
        <v>0</v>
      </c>
      <c r="H507" s="13"/>
      <c r="I507" s="53">
        <v>0</v>
      </c>
      <c r="J507" s="13"/>
      <c r="K507" s="36">
        <f t="shared" si="29"/>
        <v>0</v>
      </c>
    </row>
    <row r="508" spans="2:11" ht="15" customHeight="1" x14ac:dyDescent="0.2">
      <c r="B508" s="74"/>
      <c r="C508" s="9"/>
      <c r="D508" s="4" t="s">
        <v>237</v>
      </c>
      <c r="E508" s="4"/>
      <c r="F508" s="13">
        <v>0</v>
      </c>
      <c r="G508" s="53">
        <v>0</v>
      </c>
      <c r="H508" s="13"/>
      <c r="I508" s="53">
        <v>0</v>
      </c>
      <c r="J508" s="13"/>
      <c r="K508" s="36">
        <f t="shared" si="29"/>
        <v>0</v>
      </c>
    </row>
    <row r="509" spans="2:11" ht="15" customHeight="1" x14ac:dyDescent="0.2">
      <c r="B509" s="74"/>
      <c r="C509" s="9"/>
      <c r="D509" s="4" t="s">
        <v>238</v>
      </c>
      <c r="E509" s="4"/>
      <c r="F509" s="13">
        <v>0</v>
      </c>
      <c r="G509" s="53">
        <v>0</v>
      </c>
      <c r="H509" s="13"/>
      <c r="I509" s="53">
        <v>0</v>
      </c>
      <c r="J509" s="13"/>
      <c r="K509" s="36">
        <f t="shared" si="29"/>
        <v>0</v>
      </c>
    </row>
    <row r="510" spans="2:11" ht="15" customHeight="1" x14ac:dyDescent="0.2">
      <c r="B510" s="74"/>
      <c r="C510" s="9"/>
      <c r="D510" s="4" t="s">
        <v>239</v>
      </c>
      <c r="E510" s="4"/>
      <c r="F510" s="13">
        <v>0</v>
      </c>
      <c r="G510" s="53">
        <v>0</v>
      </c>
      <c r="H510" s="13"/>
      <c r="I510" s="53">
        <v>0</v>
      </c>
      <c r="J510" s="13"/>
      <c r="K510" s="36">
        <f t="shared" si="29"/>
        <v>0</v>
      </c>
    </row>
    <row r="511" spans="2:11" ht="15" customHeight="1" x14ac:dyDescent="0.2">
      <c r="B511" s="74"/>
      <c r="C511" s="9"/>
      <c r="D511" s="7" t="s">
        <v>240</v>
      </c>
      <c r="E511" s="7"/>
      <c r="F511" s="13">
        <v>0</v>
      </c>
      <c r="G511" s="53">
        <v>0</v>
      </c>
      <c r="H511" s="13"/>
      <c r="I511" s="53">
        <v>0</v>
      </c>
      <c r="J511" s="13"/>
      <c r="K511" s="36">
        <f t="shared" si="29"/>
        <v>0</v>
      </c>
    </row>
    <row r="512" spans="2:11" ht="15" customHeight="1" x14ac:dyDescent="0.2">
      <c r="B512" s="74"/>
      <c r="C512" s="9"/>
      <c r="D512" s="4" t="s">
        <v>241</v>
      </c>
      <c r="E512" s="4"/>
      <c r="F512" s="13">
        <v>0</v>
      </c>
      <c r="G512" s="53">
        <v>0</v>
      </c>
      <c r="H512" s="13"/>
      <c r="I512" s="53">
        <v>0</v>
      </c>
      <c r="J512" s="13"/>
      <c r="K512" s="36">
        <f t="shared" si="29"/>
        <v>0</v>
      </c>
    </row>
    <row r="513" spans="2:12" ht="15" customHeight="1" x14ac:dyDescent="0.2">
      <c r="B513" s="74"/>
      <c r="C513" s="9"/>
      <c r="D513" s="4" t="s">
        <v>242</v>
      </c>
      <c r="E513" s="4"/>
      <c r="F513" s="13">
        <v>0</v>
      </c>
      <c r="G513" s="53">
        <v>0</v>
      </c>
      <c r="H513" s="13"/>
      <c r="I513" s="53">
        <v>0</v>
      </c>
      <c r="J513" s="13"/>
      <c r="K513" s="36">
        <f t="shared" si="29"/>
        <v>0</v>
      </c>
    </row>
    <row r="514" spans="2:12" ht="15" customHeight="1" x14ac:dyDescent="0.2">
      <c r="B514" s="74"/>
      <c r="C514" s="9"/>
      <c r="D514" s="7" t="s">
        <v>307</v>
      </c>
      <c r="E514" s="7"/>
      <c r="F514" s="13">
        <v>0</v>
      </c>
      <c r="G514" s="53">
        <v>0</v>
      </c>
      <c r="H514" s="13"/>
      <c r="I514" s="53">
        <v>0</v>
      </c>
      <c r="J514" s="13"/>
      <c r="K514" s="36">
        <f t="shared" si="29"/>
        <v>0</v>
      </c>
    </row>
    <row r="515" spans="2:12" ht="15" customHeight="1" x14ac:dyDescent="0.2">
      <c r="B515" s="74"/>
      <c r="C515" s="9"/>
      <c r="D515" s="7" t="s">
        <v>383</v>
      </c>
      <c r="E515" s="7"/>
      <c r="F515" s="13">
        <v>0</v>
      </c>
      <c r="G515" s="53">
        <v>0</v>
      </c>
      <c r="H515" s="13"/>
      <c r="I515" s="53">
        <v>0</v>
      </c>
      <c r="J515" s="13"/>
      <c r="K515" s="36">
        <f t="shared" si="29"/>
        <v>0</v>
      </c>
    </row>
    <row r="516" spans="2:12" ht="15" customHeight="1" x14ac:dyDescent="0.2">
      <c r="B516" s="74"/>
      <c r="C516" s="9"/>
      <c r="D516" s="7" t="s">
        <v>243</v>
      </c>
      <c r="E516" s="7"/>
      <c r="F516" s="13">
        <v>0</v>
      </c>
      <c r="G516" s="53">
        <v>0</v>
      </c>
      <c r="H516" s="13"/>
      <c r="I516" s="53">
        <v>0</v>
      </c>
      <c r="J516" s="13"/>
      <c r="K516" s="36">
        <f t="shared" si="29"/>
        <v>0</v>
      </c>
    </row>
    <row r="517" spans="2:12" ht="15" customHeight="1" x14ac:dyDescent="0.2">
      <c r="B517" s="74"/>
      <c r="C517" s="9"/>
      <c r="D517" s="4" t="s">
        <v>244</v>
      </c>
      <c r="E517" s="4"/>
      <c r="F517" s="13">
        <v>0</v>
      </c>
      <c r="G517" s="53">
        <v>0</v>
      </c>
      <c r="H517" s="13"/>
      <c r="I517" s="53">
        <v>0</v>
      </c>
      <c r="J517" s="13"/>
      <c r="K517" s="36">
        <f t="shared" si="29"/>
        <v>0</v>
      </c>
    </row>
    <row r="518" spans="2:12" ht="15" customHeight="1" x14ac:dyDescent="0.2">
      <c r="B518" s="74"/>
      <c r="C518" s="9"/>
      <c r="D518" s="4" t="s">
        <v>41</v>
      </c>
      <c r="E518" s="4"/>
      <c r="F518" s="13">
        <v>0</v>
      </c>
      <c r="G518" s="53">
        <v>0</v>
      </c>
      <c r="H518" s="13"/>
      <c r="I518" s="53">
        <v>0</v>
      </c>
      <c r="J518" s="13"/>
      <c r="K518" s="36">
        <v>0</v>
      </c>
    </row>
    <row r="519" spans="2:12" ht="15" customHeight="1" x14ac:dyDescent="0.2">
      <c r="B519" s="19"/>
      <c r="C519" s="19"/>
      <c r="F519" s="15"/>
      <c r="G519" s="15"/>
      <c r="H519" s="15"/>
      <c r="I519" s="15"/>
      <c r="J519" s="15"/>
      <c r="K519" s="15"/>
    </row>
    <row r="520" spans="2:12" ht="15" hidden="1" customHeight="1" x14ac:dyDescent="0.2">
      <c r="B520" s="78"/>
      <c r="C520" s="78"/>
      <c r="D520" s="11" t="s">
        <v>245</v>
      </c>
      <c r="E520" s="11"/>
      <c r="F520" s="15"/>
      <c r="G520" s="15"/>
      <c r="H520" s="15"/>
      <c r="K520" s="15"/>
      <c r="L520" s="15"/>
    </row>
    <row r="521" spans="2:12" s="140" customFormat="1" ht="15" hidden="1" customHeight="1" x14ac:dyDescent="0.2">
      <c r="B521" s="161"/>
      <c r="C521" s="161"/>
      <c r="D521" s="142" t="s">
        <v>246</v>
      </c>
      <c r="E521" s="142"/>
      <c r="F521" s="162">
        <v>0</v>
      </c>
      <c r="G521" s="162">
        <v>0</v>
      </c>
      <c r="H521" s="162"/>
      <c r="I521" s="162">
        <v>0</v>
      </c>
      <c r="J521" s="162"/>
      <c r="K521" s="162">
        <f t="shared" ref="K521:K544" si="30">SUM(F521:I521)</f>
        <v>0</v>
      </c>
    </row>
    <row r="522" spans="2:12" s="140" customFormat="1" ht="15" hidden="1" customHeight="1" x14ac:dyDescent="0.2">
      <c r="B522" s="167"/>
      <c r="C522" s="167"/>
      <c r="D522" s="142" t="s">
        <v>247</v>
      </c>
      <c r="E522" s="142"/>
      <c r="F522" s="162">
        <v>0</v>
      </c>
      <c r="G522" s="162">
        <v>0</v>
      </c>
      <c r="H522" s="162"/>
      <c r="I522" s="162">
        <v>0</v>
      </c>
      <c r="J522" s="162"/>
      <c r="K522" s="162">
        <f t="shared" si="30"/>
        <v>0</v>
      </c>
    </row>
    <row r="523" spans="2:12" s="140" customFormat="1" ht="15" hidden="1" customHeight="1" x14ac:dyDescent="0.2">
      <c r="B523" s="161"/>
      <c r="C523" s="161"/>
      <c r="D523" s="142" t="s">
        <v>248</v>
      </c>
      <c r="E523" s="142"/>
      <c r="F523" s="162">
        <v>0</v>
      </c>
      <c r="G523" s="162">
        <v>0</v>
      </c>
      <c r="H523" s="162"/>
      <c r="I523" s="162">
        <v>0</v>
      </c>
      <c r="J523" s="162"/>
      <c r="K523" s="162">
        <f t="shared" si="30"/>
        <v>0</v>
      </c>
    </row>
    <row r="524" spans="2:12" s="140" customFormat="1" ht="15" hidden="1" customHeight="1" x14ac:dyDescent="0.2">
      <c r="B524" s="167"/>
      <c r="C524" s="167"/>
      <c r="D524" s="142" t="s">
        <v>249</v>
      </c>
      <c r="E524" s="142"/>
      <c r="F524" s="162">
        <v>0</v>
      </c>
      <c r="G524" s="162">
        <v>0</v>
      </c>
      <c r="H524" s="162"/>
      <c r="I524" s="162">
        <v>0</v>
      </c>
      <c r="J524" s="162"/>
      <c r="K524" s="162">
        <f t="shared" si="30"/>
        <v>0</v>
      </c>
    </row>
    <row r="525" spans="2:12" s="140" customFormat="1" ht="15" hidden="1" customHeight="1" x14ac:dyDescent="0.2">
      <c r="B525" s="161"/>
      <c r="C525" s="161"/>
      <c r="D525" s="142" t="s">
        <v>250</v>
      </c>
      <c r="E525" s="142"/>
      <c r="F525" s="162">
        <v>0</v>
      </c>
      <c r="G525" s="162">
        <v>0</v>
      </c>
      <c r="H525" s="162"/>
      <c r="I525" s="162">
        <v>0</v>
      </c>
      <c r="J525" s="162"/>
      <c r="K525" s="162">
        <f t="shared" si="30"/>
        <v>0</v>
      </c>
    </row>
    <row r="526" spans="2:12" s="140" customFormat="1" ht="15" hidden="1" customHeight="1" x14ac:dyDescent="0.2">
      <c r="B526" s="167"/>
      <c r="C526" s="167"/>
      <c r="D526" s="142" t="s">
        <v>251</v>
      </c>
      <c r="E526" s="142"/>
      <c r="F526" s="162">
        <v>0</v>
      </c>
      <c r="G526" s="162">
        <v>0</v>
      </c>
      <c r="H526" s="162"/>
      <c r="I526" s="162">
        <v>0</v>
      </c>
      <c r="J526" s="162"/>
      <c r="K526" s="162">
        <f t="shared" si="30"/>
        <v>0</v>
      </c>
    </row>
    <row r="527" spans="2:12" s="140" customFormat="1" ht="15" hidden="1" customHeight="1" x14ac:dyDescent="0.2">
      <c r="B527" s="161"/>
      <c r="C527" s="161"/>
      <c r="D527" s="142" t="s">
        <v>252</v>
      </c>
      <c r="E527" s="142"/>
      <c r="F527" s="162">
        <v>0</v>
      </c>
      <c r="G527" s="162">
        <v>0</v>
      </c>
      <c r="H527" s="162"/>
      <c r="I527" s="162">
        <v>0</v>
      </c>
      <c r="J527" s="162"/>
      <c r="K527" s="162">
        <f t="shared" si="30"/>
        <v>0</v>
      </c>
    </row>
    <row r="528" spans="2:12" s="140" customFormat="1" ht="15" hidden="1" customHeight="1" x14ac:dyDescent="0.2">
      <c r="B528" s="167"/>
      <c r="C528" s="167"/>
      <c r="D528" s="142" t="s">
        <v>253</v>
      </c>
      <c r="E528" s="142"/>
      <c r="F528" s="162">
        <v>0</v>
      </c>
      <c r="G528" s="162">
        <v>0</v>
      </c>
      <c r="H528" s="162"/>
      <c r="I528" s="162">
        <v>0</v>
      </c>
      <c r="J528" s="162"/>
      <c r="K528" s="162">
        <f t="shared" si="30"/>
        <v>0</v>
      </c>
    </row>
    <row r="529" spans="2:11" s="140" customFormat="1" ht="15" hidden="1" customHeight="1" x14ac:dyDescent="0.2">
      <c r="B529" s="161"/>
      <c r="C529" s="161"/>
      <c r="D529" s="142" t="s">
        <v>254</v>
      </c>
      <c r="E529" s="142"/>
      <c r="F529" s="162">
        <v>0</v>
      </c>
      <c r="G529" s="162">
        <v>0</v>
      </c>
      <c r="H529" s="162"/>
      <c r="I529" s="162">
        <v>0</v>
      </c>
      <c r="J529" s="162"/>
      <c r="K529" s="162">
        <f t="shared" si="30"/>
        <v>0</v>
      </c>
    </row>
    <row r="530" spans="2:11" s="140" customFormat="1" ht="15" hidden="1" customHeight="1" x14ac:dyDescent="0.2">
      <c r="B530" s="167"/>
      <c r="C530" s="167"/>
      <c r="D530" s="142" t="s">
        <v>255</v>
      </c>
      <c r="E530" s="142"/>
      <c r="F530" s="162">
        <v>0</v>
      </c>
      <c r="G530" s="162">
        <v>0</v>
      </c>
      <c r="H530" s="162"/>
      <c r="I530" s="162">
        <v>0</v>
      </c>
      <c r="J530" s="162"/>
      <c r="K530" s="162">
        <f t="shared" si="30"/>
        <v>0</v>
      </c>
    </row>
    <row r="531" spans="2:11" s="140" customFormat="1" ht="15" hidden="1" customHeight="1" x14ac:dyDescent="0.2">
      <c r="B531" s="161"/>
      <c r="C531" s="161"/>
      <c r="D531" s="142" t="s">
        <v>256</v>
      </c>
      <c r="E531" s="142"/>
      <c r="F531" s="162">
        <v>0</v>
      </c>
      <c r="G531" s="162">
        <v>0</v>
      </c>
      <c r="H531" s="162"/>
      <c r="I531" s="162">
        <v>0</v>
      </c>
      <c r="J531" s="162"/>
      <c r="K531" s="162">
        <f t="shared" si="30"/>
        <v>0</v>
      </c>
    </row>
    <row r="532" spans="2:11" s="140" customFormat="1" ht="15" hidden="1" customHeight="1" x14ac:dyDescent="0.2">
      <c r="B532" s="167"/>
      <c r="C532" s="167"/>
      <c r="D532" s="142" t="s">
        <v>257</v>
      </c>
      <c r="E532" s="142"/>
      <c r="F532" s="162">
        <v>0</v>
      </c>
      <c r="G532" s="162">
        <v>0</v>
      </c>
      <c r="H532" s="162"/>
      <c r="I532" s="162">
        <v>0</v>
      </c>
      <c r="J532" s="162"/>
      <c r="K532" s="162">
        <f t="shared" si="30"/>
        <v>0</v>
      </c>
    </row>
    <row r="533" spans="2:11" s="140" customFormat="1" ht="15" hidden="1" customHeight="1" x14ac:dyDescent="0.2">
      <c r="B533" s="161"/>
      <c r="C533" s="161"/>
      <c r="D533" s="142" t="s">
        <v>258</v>
      </c>
      <c r="E533" s="142"/>
      <c r="F533" s="162">
        <v>0</v>
      </c>
      <c r="G533" s="162">
        <v>0</v>
      </c>
      <c r="H533" s="162"/>
      <c r="I533" s="162">
        <v>0</v>
      </c>
      <c r="J533" s="162"/>
      <c r="K533" s="162">
        <f t="shared" si="30"/>
        <v>0</v>
      </c>
    </row>
    <row r="534" spans="2:11" s="140" customFormat="1" ht="15" hidden="1" customHeight="1" x14ac:dyDescent="0.2">
      <c r="B534" s="167"/>
      <c r="C534" s="167"/>
      <c r="D534" s="142" t="s">
        <v>259</v>
      </c>
      <c r="E534" s="142"/>
      <c r="F534" s="162">
        <v>0</v>
      </c>
      <c r="G534" s="162">
        <v>0</v>
      </c>
      <c r="H534" s="162"/>
      <c r="I534" s="162">
        <v>0</v>
      </c>
      <c r="J534" s="162"/>
      <c r="K534" s="162">
        <f t="shared" si="30"/>
        <v>0</v>
      </c>
    </row>
    <row r="535" spans="2:11" s="140" customFormat="1" ht="15" hidden="1" customHeight="1" x14ac:dyDescent="0.2">
      <c r="B535" s="161"/>
      <c r="C535" s="161"/>
      <c r="D535" s="142" t="s">
        <v>242</v>
      </c>
      <c r="E535" s="142"/>
      <c r="F535" s="162">
        <v>0</v>
      </c>
      <c r="G535" s="162">
        <v>0</v>
      </c>
      <c r="H535" s="162"/>
      <c r="I535" s="162">
        <v>0</v>
      </c>
      <c r="J535" s="162"/>
      <c r="K535" s="162">
        <f t="shared" si="30"/>
        <v>0</v>
      </c>
    </row>
    <row r="536" spans="2:11" s="140" customFormat="1" ht="15" hidden="1" customHeight="1" x14ac:dyDescent="0.2">
      <c r="B536" s="167"/>
      <c r="C536" s="167"/>
      <c r="D536" s="142" t="s">
        <v>383</v>
      </c>
      <c r="E536" s="142"/>
      <c r="F536" s="162">
        <v>0</v>
      </c>
      <c r="G536" s="162">
        <v>0</v>
      </c>
      <c r="H536" s="162"/>
      <c r="I536" s="162">
        <v>0</v>
      </c>
      <c r="J536" s="162"/>
      <c r="K536" s="162">
        <f t="shared" si="30"/>
        <v>0</v>
      </c>
    </row>
    <row r="537" spans="2:11" s="140" customFormat="1" ht="15" hidden="1" customHeight="1" x14ac:dyDescent="0.2">
      <c r="B537" s="161"/>
      <c r="C537" s="161"/>
      <c r="D537" s="142" t="s">
        <v>453</v>
      </c>
      <c r="E537" s="142"/>
      <c r="F537" s="162">
        <v>0</v>
      </c>
      <c r="G537" s="162">
        <v>0</v>
      </c>
      <c r="H537" s="162"/>
      <c r="I537" s="162">
        <v>0</v>
      </c>
      <c r="J537" s="162"/>
      <c r="K537" s="162">
        <f t="shared" si="30"/>
        <v>0</v>
      </c>
    </row>
    <row r="538" spans="2:11" s="140" customFormat="1" ht="15" hidden="1" customHeight="1" x14ac:dyDescent="0.2">
      <c r="B538" s="161"/>
      <c r="C538" s="161"/>
      <c r="D538" s="143" t="s">
        <v>260</v>
      </c>
      <c r="E538" s="143"/>
      <c r="F538" s="162">
        <v>0</v>
      </c>
      <c r="G538" s="162">
        <v>0</v>
      </c>
      <c r="H538" s="162"/>
      <c r="I538" s="162">
        <v>0</v>
      </c>
      <c r="J538" s="162"/>
      <c r="K538" s="162">
        <f t="shared" si="30"/>
        <v>0</v>
      </c>
    </row>
    <row r="539" spans="2:11" s="140" customFormat="1" ht="15" hidden="1" customHeight="1" x14ac:dyDescent="0.2">
      <c r="B539" s="163"/>
      <c r="C539" s="163"/>
      <c r="D539" s="142" t="s">
        <v>261</v>
      </c>
      <c r="E539" s="142"/>
      <c r="F539" s="162">
        <v>0</v>
      </c>
      <c r="G539" s="162">
        <v>0</v>
      </c>
      <c r="H539" s="162"/>
      <c r="I539" s="162">
        <v>0</v>
      </c>
      <c r="J539" s="162"/>
      <c r="K539" s="162">
        <f t="shared" si="30"/>
        <v>0</v>
      </c>
    </row>
    <row r="540" spans="2:11" s="140" customFormat="1" ht="15" hidden="1" customHeight="1" x14ac:dyDescent="0.2">
      <c r="B540" s="163"/>
      <c r="C540" s="163"/>
      <c r="D540" s="142" t="s">
        <v>262</v>
      </c>
      <c r="E540" s="142"/>
      <c r="F540" s="162">
        <v>0</v>
      </c>
      <c r="G540" s="162">
        <v>0</v>
      </c>
      <c r="H540" s="162"/>
      <c r="I540" s="162">
        <v>0</v>
      </c>
      <c r="J540" s="162"/>
      <c r="K540" s="162">
        <f t="shared" si="30"/>
        <v>0</v>
      </c>
    </row>
    <row r="541" spans="2:11" s="140" customFormat="1" ht="15" hidden="1" customHeight="1" x14ac:dyDescent="0.2">
      <c r="B541" s="163"/>
      <c r="C541" s="163"/>
      <c r="D541" s="142" t="s">
        <v>263</v>
      </c>
      <c r="E541" s="142"/>
      <c r="F541" s="162">
        <v>0</v>
      </c>
      <c r="G541" s="162">
        <v>0</v>
      </c>
      <c r="H541" s="162"/>
      <c r="I541" s="162">
        <v>0</v>
      </c>
      <c r="J541" s="162"/>
      <c r="K541" s="162">
        <f t="shared" si="30"/>
        <v>0</v>
      </c>
    </row>
    <row r="542" spans="2:11" s="140" customFormat="1" ht="15" hidden="1" customHeight="1" x14ac:dyDescent="0.2">
      <c r="B542" s="163"/>
      <c r="C542" s="163"/>
      <c r="D542" s="142" t="s">
        <v>264</v>
      </c>
      <c r="E542" s="142"/>
      <c r="F542" s="162">
        <v>0</v>
      </c>
      <c r="G542" s="162">
        <v>0</v>
      </c>
      <c r="H542" s="162"/>
      <c r="I542" s="162">
        <v>0</v>
      </c>
      <c r="J542" s="162"/>
      <c r="K542" s="162">
        <f t="shared" si="30"/>
        <v>0</v>
      </c>
    </row>
    <row r="543" spans="2:11" s="140" customFormat="1" ht="15" hidden="1" customHeight="1" x14ac:dyDescent="0.2">
      <c r="B543" s="163"/>
      <c r="C543" s="163"/>
      <c r="D543" s="142" t="s">
        <v>265</v>
      </c>
      <c r="E543" s="142"/>
      <c r="F543" s="162">
        <v>0</v>
      </c>
      <c r="G543" s="162">
        <v>0</v>
      </c>
      <c r="H543" s="162"/>
      <c r="I543" s="162">
        <v>0</v>
      </c>
      <c r="J543" s="162"/>
      <c r="K543" s="162">
        <f t="shared" si="30"/>
        <v>0</v>
      </c>
    </row>
    <row r="544" spans="2:11" s="140" customFormat="1" ht="15" hidden="1" customHeight="1" x14ac:dyDescent="0.2">
      <c r="B544" s="163"/>
      <c r="C544" s="163"/>
      <c r="D544" s="142" t="s">
        <v>37</v>
      </c>
      <c r="E544" s="142"/>
      <c r="F544" s="162">
        <v>0</v>
      </c>
      <c r="G544" s="162">
        <v>0</v>
      </c>
      <c r="H544" s="162"/>
      <c r="I544" s="162">
        <v>0</v>
      </c>
      <c r="J544" s="162"/>
      <c r="K544" s="162">
        <f t="shared" si="30"/>
        <v>0</v>
      </c>
    </row>
    <row r="545" spans="2:11" s="140" customFormat="1" ht="15" hidden="1" customHeight="1" x14ac:dyDescent="0.2">
      <c r="B545" s="163"/>
      <c r="C545" s="163"/>
      <c r="D545" s="142" t="s">
        <v>41</v>
      </c>
      <c r="E545" s="142"/>
      <c r="F545" s="162">
        <v>0</v>
      </c>
      <c r="G545" s="162">
        <v>0</v>
      </c>
      <c r="H545" s="162"/>
      <c r="I545" s="162">
        <v>0</v>
      </c>
      <c r="J545" s="162"/>
      <c r="K545" s="162">
        <v>0</v>
      </c>
    </row>
    <row r="546" spans="2:11" ht="15" hidden="1" customHeight="1" x14ac:dyDescent="0.2">
      <c r="B546" s="24"/>
      <c r="C546" s="24"/>
      <c r="F546" s="15"/>
      <c r="G546" s="15"/>
      <c r="H546" s="15"/>
      <c r="I546" s="15"/>
      <c r="J546" s="15"/>
      <c r="K546" s="15"/>
    </row>
    <row r="547" spans="2:11" ht="15" hidden="1" customHeight="1" x14ac:dyDescent="0.2">
      <c r="B547" s="25"/>
      <c r="C547" s="25"/>
      <c r="D547" s="81" t="s">
        <v>266</v>
      </c>
      <c r="E547" s="81"/>
      <c r="F547" s="15"/>
      <c r="G547" s="15"/>
      <c r="H547" s="15"/>
      <c r="K547" s="15"/>
    </row>
    <row r="548" spans="2:11" s="140" customFormat="1" ht="15" hidden="1" customHeight="1" x14ac:dyDescent="0.2">
      <c r="B548" s="161"/>
      <c r="C548" s="161"/>
      <c r="D548" s="142" t="s">
        <v>267</v>
      </c>
      <c r="E548" s="142"/>
      <c r="F548" s="162">
        <v>0</v>
      </c>
      <c r="G548" s="162">
        <v>0</v>
      </c>
      <c r="H548" s="162"/>
      <c r="I548" s="162">
        <v>0</v>
      </c>
      <c r="J548" s="162"/>
      <c r="K548" s="162">
        <f t="shared" ref="K548:K567" si="31">SUM(F548:I548)</f>
        <v>0</v>
      </c>
    </row>
    <row r="549" spans="2:11" s="140" customFormat="1" ht="15" hidden="1" customHeight="1" x14ac:dyDescent="0.2">
      <c r="B549" s="161"/>
      <c r="C549" s="161"/>
      <c r="D549" s="168" t="s">
        <v>90</v>
      </c>
      <c r="E549" s="168"/>
      <c r="F549" s="162">
        <v>0</v>
      </c>
      <c r="G549" s="162">
        <v>0</v>
      </c>
      <c r="H549" s="162"/>
      <c r="I549" s="162">
        <v>0</v>
      </c>
      <c r="J549" s="162"/>
      <c r="K549" s="162">
        <f t="shared" si="31"/>
        <v>0</v>
      </c>
    </row>
    <row r="550" spans="2:11" s="140" customFormat="1" ht="15" hidden="1" customHeight="1" x14ac:dyDescent="0.2">
      <c r="B550" s="161"/>
      <c r="C550" s="161"/>
      <c r="D550" s="142" t="s">
        <v>91</v>
      </c>
      <c r="E550" s="142"/>
      <c r="F550" s="162">
        <v>0</v>
      </c>
      <c r="G550" s="162">
        <v>0</v>
      </c>
      <c r="H550" s="162"/>
      <c r="I550" s="162">
        <v>0</v>
      </c>
      <c r="J550" s="162"/>
      <c r="K550" s="162">
        <f t="shared" si="31"/>
        <v>0</v>
      </c>
    </row>
    <row r="551" spans="2:11" s="140" customFormat="1" ht="15" hidden="1" customHeight="1" x14ac:dyDescent="0.2">
      <c r="B551" s="161"/>
      <c r="C551" s="161"/>
      <c r="D551" s="142" t="s">
        <v>92</v>
      </c>
      <c r="E551" s="142"/>
      <c r="F551" s="162">
        <v>0</v>
      </c>
      <c r="G551" s="162">
        <v>0</v>
      </c>
      <c r="H551" s="162"/>
      <c r="I551" s="162">
        <v>0</v>
      </c>
      <c r="J551" s="162"/>
      <c r="K551" s="162">
        <f t="shared" si="31"/>
        <v>0</v>
      </c>
    </row>
    <row r="552" spans="2:11" s="140" customFormat="1" ht="15" hidden="1" customHeight="1" x14ac:dyDescent="0.2">
      <c r="B552" s="161"/>
      <c r="C552" s="161"/>
      <c r="D552" s="142" t="s">
        <v>93</v>
      </c>
      <c r="E552" s="142"/>
      <c r="F552" s="162">
        <v>0</v>
      </c>
      <c r="G552" s="162">
        <v>0</v>
      </c>
      <c r="H552" s="162"/>
      <c r="I552" s="162">
        <v>0</v>
      </c>
      <c r="J552" s="162"/>
      <c r="K552" s="162">
        <f t="shared" si="31"/>
        <v>0</v>
      </c>
    </row>
    <row r="553" spans="2:11" s="140" customFormat="1" ht="15" hidden="1" customHeight="1" x14ac:dyDescent="0.2">
      <c r="B553" s="161"/>
      <c r="C553" s="161"/>
      <c r="D553" s="142" t="s">
        <v>94</v>
      </c>
      <c r="E553" s="142"/>
      <c r="F553" s="162">
        <v>0</v>
      </c>
      <c r="G553" s="162">
        <v>0</v>
      </c>
      <c r="H553" s="162"/>
      <c r="I553" s="162">
        <v>0</v>
      </c>
      <c r="J553" s="162"/>
      <c r="K553" s="162">
        <f t="shared" si="31"/>
        <v>0</v>
      </c>
    </row>
    <row r="554" spans="2:11" s="140" customFormat="1" ht="15" hidden="1" customHeight="1" x14ac:dyDescent="0.2">
      <c r="B554" s="161"/>
      <c r="C554" s="161"/>
      <c r="D554" s="142" t="s">
        <v>95</v>
      </c>
      <c r="E554" s="142"/>
      <c r="F554" s="162">
        <v>0</v>
      </c>
      <c r="G554" s="162">
        <v>0</v>
      </c>
      <c r="H554" s="162"/>
      <c r="I554" s="162">
        <v>0</v>
      </c>
      <c r="J554" s="162"/>
      <c r="K554" s="162">
        <f t="shared" si="31"/>
        <v>0</v>
      </c>
    </row>
    <row r="555" spans="2:11" s="140" customFormat="1" ht="15" hidden="1" customHeight="1" x14ac:dyDescent="0.2">
      <c r="B555" s="161"/>
      <c r="C555" s="161"/>
      <c r="D555" s="142" t="s">
        <v>96</v>
      </c>
      <c r="E555" s="142"/>
      <c r="F555" s="162">
        <v>0</v>
      </c>
      <c r="G555" s="162">
        <v>0</v>
      </c>
      <c r="H555" s="162"/>
      <c r="I555" s="162">
        <v>0</v>
      </c>
      <c r="J555" s="162"/>
      <c r="K555" s="162">
        <f t="shared" si="31"/>
        <v>0</v>
      </c>
    </row>
    <row r="556" spans="2:11" s="140" customFormat="1" ht="15" hidden="1" customHeight="1" x14ac:dyDescent="0.2">
      <c r="B556" s="161"/>
      <c r="C556" s="161"/>
      <c r="D556" s="142" t="s">
        <v>97</v>
      </c>
      <c r="E556" s="142"/>
      <c r="F556" s="162">
        <v>0</v>
      </c>
      <c r="G556" s="162">
        <v>0</v>
      </c>
      <c r="H556" s="162"/>
      <c r="I556" s="162">
        <v>0</v>
      </c>
      <c r="J556" s="162"/>
      <c r="K556" s="162">
        <f t="shared" si="31"/>
        <v>0</v>
      </c>
    </row>
    <row r="557" spans="2:11" s="140" customFormat="1" ht="15" hidden="1" customHeight="1" x14ac:dyDescent="0.2">
      <c r="B557" s="161"/>
      <c r="C557" s="161"/>
      <c r="D557" s="142" t="s">
        <v>98</v>
      </c>
      <c r="E557" s="142"/>
      <c r="F557" s="162">
        <v>0</v>
      </c>
      <c r="G557" s="162">
        <v>0</v>
      </c>
      <c r="H557" s="162"/>
      <c r="I557" s="162">
        <v>0</v>
      </c>
      <c r="J557" s="162"/>
      <c r="K557" s="162">
        <f t="shared" si="31"/>
        <v>0</v>
      </c>
    </row>
    <row r="558" spans="2:11" s="140" customFormat="1" ht="15" hidden="1" customHeight="1" x14ac:dyDescent="0.2">
      <c r="B558" s="161"/>
      <c r="C558" s="161"/>
      <c r="D558" s="142" t="s">
        <v>99</v>
      </c>
      <c r="E558" s="142"/>
      <c r="F558" s="162">
        <v>0</v>
      </c>
      <c r="G558" s="162">
        <v>0</v>
      </c>
      <c r="H558" s="162"/>
      <c r="I558" s="162">
        <v>0</v>
      </c>
      <c r="J558" s="162"/>
      <c r="K558" s="162">
        <f t="shared" si="31"/>
        <v>0</v>
      </c>
    </row>
    <row r="559" spans="2:11" s="140" customFormat="1" ht="15" hidden="1" customHeight="1" x14ac:dyDescent="0.2">
      <c r="B559" s="161"/>
      <c r="C559" s="161"/>
      <c r="D559" s="142" t="s">
        <v>100</v>
      </c>
      <c r="E559" s="142"/>
      <c r="F559" s="162">
        <v>0</v>
      </c>
      <c r="G559" s="162">
        <v>0</v>
      </c>
      <c r="H559" s="162"/>
      <c r="I559" s="162">
        <v>0</v>
      </c>
      <c r="J559" s="162"/>
      <c r="K559" s="162">
        <f t="shared" si="31"/>
        <v>0</v>
      </c>
    </row>
    <row r="560" spans="2:11" s="140" customFormat="1" ht="15" hidden="1" customHeight="1" x14ac:dyDescent="0.2">
      <c r="B560" s="161"/>
      <c r="C560" s="161"/>
      <c r="D560" s="142" t="s">
        <v>101</v>
      </c>
      <c r="E560" s="142"/>
      <c r="F560" s="162">
        <v>0</v>
      </c>
      <c r="G560" s="162">
        <v>0</v>
      </c>
      <c r="H560" s="162"/>
      <c r="I560" s="162">
        <v>0</v>
      </c>
      <c r="J560" s="162"/>
      <c r="K560" s="162">
        <f t="shared" si="31"/>
        <v>0</v>
      </c>
    </row>
    <row r="561" spans="2:11" s="140" customFormat="1" ht="15" hidden="1" customHeight="1" x14ac:dyDescent="0.2">
      <c r="B561" s="161"/>
      <c r="C561" s="161"/>
      <c r="D561" s="142" t="s">
        <v>102</v>
      </c>
      <c r="E561" s="142"/>
      <c r="F561" s="162">
        <v>0</v>
      </c>
      <c r="G561" s="162">
        <v>0</v>
      </c>
      <c r="H561" s="162"/>
      <c r="I561" s="162">
        <v>0</v>
      </c>
      <c r="J561" s="162"/>
      <c r="K561" s="162">
        <f t="shared" si="31"/>
        <v>0</v>
      </c>
    </row>
    <row r="562" spans="2:11" s="140" customFormat="1" ht="15" hidden="1" customHeight="1" x14ac:dyDescent="0.2">
      <c r="B562" s="161"/>
      <c r="C562" s="161"/>
      <c r="D562" s="142" t="s">
        <v>103</v>
      </c>
      <c r="E562" s="142"/>
      <c r="F562" s="162">
        <v>0</v>
      </c>
      <c r="G562" s="162">
        <v>0</v>
      </c>
      <c r="H562" s="162"/>
      <c r="I562" s="162">
        <v>0</v>
      </c>
      <c r="J562" s="162"/>
      <c r="K562" s="162">
        <f t="shared" si="31"/>
        <v>0</v>
      </c>
    </row>
    <row r="563" spans="2:11" s="140" customFormat="1" ht="15" hidden="1" customHeight="1" x14ac:dyDescent="0.2">
      <c r="B563" s="161"/>
      <c r="C563" s="161"/>
      <c r="D563" s="142" t="s">
        <v>104</v>
      </c>
      <c r="E563" s="142"/>
      <c r="F563" s="162">
        <v>0</v>
      </c>
      <c r="G563" s="162">
        <v>0</v>
      </c>
      <c r="H563" s="162"/>
      <c r="I563" s="162">
        <v>0</v>
      </c>
      <c r="J563" s="162"/>
      <c r="K563" s="162">
        <f t="shared" si="31"/>
        <v>0</v>
      </c>
    </row>
    <row r="564" spans="2:11" s="140" customFormat="1" ht="15" hidden="1" customHeight="1" x14ac:dyDescent="0.2">
      <c r="B564" s="161"/>
      <c r="C564" s="161"/>
      <c r="D564" s="142" t="s">
        <v>105</v>
      </c>
      <c r="E564" s="142"/>
      <c r="F564" s="162">
        <v>0</v>
      </c>
      <c r="G564" s="162">
        <v>0</v>
      </c>
      <c r="H564" s="162"/>
      <c r="I564" s="162">
        <v>0</v>
      </c>
      <c r="J564" s="162"/>
      <c r="K564" s="162">
        <f t="shared" si="31"/>
        <v>0</v>
      </c>
    </row>
    <row r="565" spans="2:11" s="140" customFormat="1" ht="15" hidden="1" customHeight="1" x14ac:dyDescent="0.2">
      <c r="B565" s="161"/>
      <c r="C565" s="161"/>
      <c r="D565" s="142" t="s">
        <v>106</v>
      </c>
      <c r="E565" s="142"/>
      <c r="F565" s="162">
        <v>0</v>
      </c>
      <c r="G565" s="162">
        <v>0</v>
      </c>
      <c r="H565" s="162"/>
      <c r="I565" s="162">
        <v>0</v>
      </c>
      <c r="J565" s="162"/>
      <c r="K565" s="162">
        <f t="shared" si="31"/>
        <v>0</v>
      </c>
    </row>
    <row r="566" spans="2:11" s="140" customFormat="1" ht="15" hidden="1" customHeight="1" x14ac:dyDescent="0.2">
      <c r="B566" s="161"/>
      <c r="C566" s="161"/>
      <c r="D566" s="142" t="s">
        <v>107</v>
      </c>
      <c r="E566" s="142"/>
      <c r="F566" s="162">
        <v>0</v>
      </c>
      <c r="G566" s="162">
        <v>0</v>
      </c>
      <c r="H566" s="162"/>
      <c r="I566" s="162">
        <v>0</v>
      </c>
      <c r="J566" s="162"/>
      <c r="K566" s="162">
        <f t="shared" si="31"/>
        <v>0</v>
      </c>
    </row>
    <row r="567" spans="2:11" s="140" customFormat="1" ht="15" hidden="1" customHeight="1" x14ac:dyDescent="0.2">
      <c r="B567" s="161"/>
      <c r="C567" s="161"/>
      <c r="D567" s="142" t="s">
        <v>108</v>
      </c>
      <c r="E567" s="142"/>
      <c r="F567" s="162">
        <v>0</v>
      </c>
      <c r="G567" s="162">
        <v>0</v>
      </c>
      <c r="H567" s="162"/>
      <c r="I567" s="162">
        <v>0</v>
      </c>
      <c r="J567" s="162"/>
      <c r="K567" s="162">
        <f t="shared" si="31"/>
        <v>0</v>
      </c>
    </row>
    <row r="568" spans="2:11" ht="15" hidden="1" customHeight="1" x14ac:dyDescent="0.2">
      <c r="B568" s="24"/>
      <c r="C568" s="24"/>
      <c r="F568" s="15"/>
      <c r="G568" s="15"/>
      <c r="H568" s="15"/>
      <c r="K568" s="15"/>
    </row>
    <row r="569" spans="2:11" ht="15" hidden="1" customHeight="1" x14ac:dyDescent="0.2">
      <c r="B569" s="25"/>
      <c r="C569" s="25"/>
      <c r="D569" s="11" t="s">
        <v>109</v>
      </c>
      <c r="E569" s="11"/>
      <c r="F569" s="15"/>
      <c r="G569" s="15"/>
      <c r="H569" s="15"/>
      <c r="K569" s="15"/>
    </row>
    <row r="570" spans="2:11" s="140" customFormat="1" ht="15" hidden="1" customHeight="1" x14ac:dyDescent="0.2">
      <c r="B570" s="161"/>
      <c r="C570" s="161"/>
      <c r="D570" s="142" t="s">
        <v>110</v>
      </c>
      <c r="E570" s="142"/>
      <c r="F570" s="162">
        <v>0</v>
      </c>
      <c r="G570" s="162">
        <v>0</v>
      </c>
      <c r="H570" s="162"/>
      <c r="I570" s="162">
        <v>0</v>
      </c>
      <c r="J570" s="162"/>
      <c r="K570" s="162">
        <f t="shared" ref="K570:K575" si="32">SUM(F570:I570)</f>
        <v>0</v>
      </c>
    </row>
    <row r="571" spans="2:11" s="140" customFormat="1" ht="15" hidden="1" customHeight="1" x14ac:dyDescent="0.2">
      <c r="B571" s="161"/>
      <c r="C571" s="161"/>
      <c r="D571" s="163" t="s">
        <v>111</v>
      </c>
      <c r="E571" s="163"/>
      <c r="F571" s="162">
        <v>0</v>
      </c>
      <c r="G571" s="162">
        <v>0</v>
      </c>
      <c r="H571" s="162"/>
      <c r="I571" s="162">
        <v>0</v>
      </c>
      <c r="J571" s="162"/>
      <c r="K571" s="162">
        <f t="shared" si="32"/>
        <v>0</v>
      </c>
    </row>
    <row r="572" spans="2:11" s="140" customFormat="1" ht="15" hidden="1" customHeight="1" x14ac:dyDescent="0.2">
      <c r="B572" s="161"/>
      <c r="C572" s="161"/>
      <c r="D572" s="142" t="s">
        <v>112</v>
      </c>
      <c r="E572" s="142"/>
      <c r="F572" s="162">
        <v>0</v>
      </c>
      <c r="G572" s="162">
        <v>0</v>
      </c>
      <c r="H572" s="162"/>
      <c r="I572" s="162">
        <v>0</v>
      </c>
      <c r="J572" s="162"/>
      <c r="K572" s="162">
        <f t="shared" si="32"/>
        <v>0</v>
      </c>
    </row>
    <row r="573" spans="2:11" s="140" customFormat="1" ht="15" hidden="1" customHeight="1" x14ac:dyDescent="0.2">
      <c r="B573" s="161"/>
      <c r="C573" s="161"/>
      <c r="D573" s="142" t="s">
        <v>113</v>
      </c>
      <c r="E573" s="142"/>
      <c r="F573" s="162">
        <v>0</v>
      </c>
      <c r="G573" s="162">
        <v>0</v>
      </c>
      <c r="H573" s="162"/>
      <c r="I573" s="162">
        <v>0</v>
      </c>
      <c r="J573" s="162"/>
      <c r="K573" s="162">
        <f t="shared" si="32"/>
        <v>0</v>
      </c>
    </row>
    <row r="574" spans="2:11" s="140" customFormat="1" ht="15" hidden="1" customHeight="1" x14ac:dyDescent="0.2">
      <c r="B574" s="161"/>
      <c r="C574" s="161"/>
      <c r="D574" s="142" t="s">
        <v>383</v>
      </c>
      <c r="E574" s="142"/>
      <c r="F574" s="162">
        <v>0</v>
      </c>
      <c r="G574" s="162">
        <v>0</v>
      </c>
      <c r="H574" s="162"/>
      <c r="I574" s="162">
        <v>0</v>
      </c>
      <c r="J574" s="162"/>
      <c r="K574" s="162">
        <f t="shared" si="32"/>
        <v>0</v>
      </c>
    </row>
    <row r="575" spans="2:11" s="140" customFormat="1" ht="15" hidden="1" customHeight="1" x14ac:dyDescent="0.2">
      <c r="B575" s="161"/>
      <c r="C575" s="161"/>
      <c r="D575" s="142" t="s">
        <v>114</v>
      </c>
      <c r="E575" s="142"/>
      <c r="F575" s="162">
        <v>0</v>
      </c>
      <c r="G575" s="162">
        <v>0</v>
      </c>
      <c r="H575" s="162"/>
      <c r="I575" s="162">
        <v>0</v>
      </c>
      <c r="J575" s="162"/>
      <c r="K575" s="162">
        <f t="shared" si="32"/>
        <v>0</v>
      </c>
    </row>
    <row r="576" spans="2:11" s="140" customFormat="1" ht="15" hidden="1" customHeight="1" x14ac:dyDescent="0.2">
      <c r="B576" s="161"/>
      <c r="C576" s="161"/>
      <c r="D576" s="142" t="s">
        <v>41</v>
      </c>
      <c r="E576" s="142"/>
      <c r="F576" s="162">
        <v>0</v>
      </c>
      <c r="G576" s="162">
        <v>0</v>
      </c>
      <c r="H576" s="162"/>
      <c r="I576" s="162">
        <v>0</v>
      </c>
      <c r="J576" s="162"/>
      <c r="K576" s="162">
        <v>0</v>
      </c>
    </row>
    <row r="577" spans="2:11" ht="15" hidden="1" customHeight="1" x14ac:dyDescent="0.2">
      <c r="B577" s="24"/>
      <c r="C577" s="24"/>
      <c r="F577" s="64"/>
      <c r="K577" s="15"/>
    </row>
    <row r="578" spans="2:11" ht="15" hidden="1" customHeight="1" x14ac:dyDescent="0.2">
      <c r="B578" s="25"/>
      <c r="C578" s="25"/>
      <c r="D578" s="11" t="s">
        <v>115</v>
      </c>
      <c r="E578" s="11"/>
      <c r="F578" s="15"/>
      <c r="G578" s="15"/>
      <c r="H578" s="15"/>
      <c r="I578" s="15"/>
      <c r="J578" s="15"/>
      <c r="K578" s="15"/>
    </row>
    <row r="579" spans="2:11" s="140" customFormat="1" ht="15" hidden="1" customHeight="1" x14ac:dyDescent="0.2">
      <c r="B579" s="161"/>
      <c r="C579" s="161"/>
      <c r="D579" s="168" t="s">
        <v>116</v>
      </c>
      <c r="E579" s="168"/>
      <c r="F579" s="162">
        <v>0</v>
      </c>
      <c r="G579" s="162">
        <v>0</v>
      </c>
      <c r="H579" s="162"/>
      <c r="I579" s="162">
        <v>0</v>
      </c>
      <c r="J579" s="162"/>
      <c r="K579" s="162">
        <f t="shared" ref="K579:K584" si="33">SUM(F579:I579)</f>
        <v>0</v>
      </c>
    </row>
    <row r="580" spans="2:11" s="140" customFormat="1" ht="15" hidden="1" customHeight="1" x14ac:dyDescent="0.2">
      <c r="B580" s="161"/>
      <c r="C580" s="161"/>
      <c r="D580" s="168" t="s">
        <v>117</v>
      </c>
      <c r="E580" s="168"/>
      <c r="F580" s="162">
        <v>0</v>
      </c>
      <c r="G580" s="162">
        <v>0</v>
      </c>
      <c r="H580" s="162"/>
      <c r="I580" s="162">
        <v>0</v>
      </c>
      <c r="J580" s="162"/>
      <c r="K580" s="162">
        <f t="shared" si="33"/>
        <v>0</v>
      </c>
    </row>
    <row r="581" spans="2:11" s="140" customFormat="1" ht="15" hidden="1" customHeight="1" x14ac:dyDescent="0.2">
      <c r="B581" s="161"/>
      <c r="C581" s="161"/>
      <c r="D581" s="142" t="s">
        <v>118</v>
      </c>
      <c r="E581" s="142"/>
      <c r="F581" s="162">
        <v>0</v>
      </c>
      <c r="G581" s="162">
        <v>0</v>
      </c>
      <c r="H581" s="162"/>
      <c r="I581" s="162">
        <v>0</v>
      </c>
      <c r="J581" s="162"/>
      <c r="K581" s="162">
        <f t="shared" si="33"/>
        <v>0</v>
      </c>
    </row>
    <row r="582" spans="2:11" s="140" customFormat="1" ht="15" hidden="1" customHeight="1" x14ac:dyDescent="0.2">
      <c r="B582" s="161"/>
      <c r="C582" s="161"/>
      <c r="D582" s="142" t="s">
        <v>119</v>
      </c>
      <c r="E582" s="142"/>
      <c r="F582" s="162">
        <v>0</v>
      </c>
      <c r="G582" s="162">
        <v>0</v>
      </c>
      <c r="H582" s="162"/>
      <c r="I582" s="162">
        <v>0</v>
      </c>
      <c r="J582" s="162"/>
      <c r="K582" s="162">
        <f t="shared" si="33"/>
        <v>0</v>
      </c>
    </row>
    <row r="583" spans="2:11" s="140" customFormat="1" ht="15" hidden="1" customHeight="1" x14ac:dyDescent="0.2">
      <c r="B583" s="161"/>
      <c r="C583" s="161"/>
      <c r="D583" s="142" t="s">
        <v>120</v>
      </c>
      <c r="E583" s="142"/>
      <c r="F583" s="162">
        <v>0</v>
      </c>
      <c r="G583" s="162">
        <v>0</v>
      </c>
      <c r="H583" s="162"/>
      <c r="I583" s="162">
        <v>0</v>
      </c>
      <c r="J583" s="162"/>
      <c r="K583" s="162">
        <f t="shared" si="33"/>
        <v>0</v>
      </c>
    </row>
    <row r="584" spans="2:11" s="140" customFormat="1" ht="15" hidden="1" customHeight="1" x14ac:dyDescent="0.2">
      <c r="B584" s="161"/>
      <c r="C584" s="161"/>
      <c r="D584" s="142" t="s">
        <v>121</v>
      </c>
      <c r="E584" s="142"/>
      <c r="F584" s="162">
        <v>0</v>
      </c>
      <c r="G584" s="162">
        <v>0</v>
      </c>
      <c r="H584" s="162"/>
      <c r="I584" s="162">
        <v>0</v>
      </c>
      <c r="J584" s="162"/>
      <c r="K584" s="162">
        <f t="shared" si="33"/>
        <v>0</v>
      </c>
    </row>
    <row r="585" spans="2:11" s="140" customFormat="1" ht="15" hidden="1" customHeight="1" x14ac:dyDescent="0.2">
      <c r="B585" s="161"/>
      <c r="C585" s="161"/>
      <c r="D585" s="142" t="s">
        <v>41</v>
      </c>
      <c r="E585" s="142"/>
      <c r="F585" s="162">
        <v>0</v>
      </c>
      <c r="G585" s="162">
        <v>0</v>
      </c>
      <c r="H585" s="162"/>
      <c r="I585" s="162">
        <v>0</v>
      </c>
      <c r="J585" s="162"/>
      <c r="K585" s="162">
        <v>0</v>
      </c>
    </row>
    <row r="586" spans="2:11" ht="15" customHeight="1" x14ac:dyDescent="0.2">
      <c r="B586" s="24"/>
      <c r="C586" s="24"/>
      <c r="F586" s="15"/>
      <c r="G586" s="15"/>
      <c r="H586" s="15"/>
      <c r="K586" s="15"/>
    </row>
    <row r="587" spans="2:11" ht="15" customHeight="1" x14ac:dyDescent="0.2">
      <c r="B587" s="25"/>
      <c r="C587" s="25"/>
      <c r="D587" s="11" t="s">
        <v>122</v>
      </c>
      <c r="E587" s="11"/>
      <c r="F587" s="64"/>
      <c r="K587" s="15"/>
    </row>
    <row r="588" spans="2:11" ht="15" customHeight="1" x14ac:dyDescent="0.2">
      <c r="B588" s="75"/>
      <c r="C588" s="4"/>
      <c r="D588" s="4" t="s">
        <v>495</v>
      </c>
      <c r="E588" s="4"/>
      <c r="F588" s="13">
        <v>0</v>
      </c>
      <c r="G588" s="53">
        <v>0</v>
      </c>
      <c r="H588" s="13"/>
      <c r="I588" s="53">
        <v>0</v>
      </c>
      <c r="J588" s="13"/>
      <c r="K588" s="36">
        <f>SUM(F588:I588)</f>
        <v>0</v>
      </c>
    </row>
    <row r="589" spans="2:11" ht="15" customHeight="1" x14ac:dyDescent="0.2">
      <c r="B589" s="75"/>
      <c r="C589" s="4"/>
      <c r="D589" s="4" t="s">
        <v>496</v>
      </c>
      <c r="E589" s="4"/>
      <c r="F589" s="13">
        <v>0</v>
      </c>
      <c r="G589" s="53">
        <v>0</v>
      </c>
      <c r="H589" s="13"/>
      <c r="I589" s="53">
        <v>0</v>
      </c>
      <c r="J589" s="13"/>
      <c r="K589" s="36">
        <f>SUM(F589:I589)</f>
        <v>0</v>
      </c>
    </row>
    <row r="590" spans="2:11" ht="15" customHeight="1" x14ac:dyDescent="0.2">
      <c r="B590" s="75"/>
      <c r="C590" s="4"/>
      <c r="D590" s="4" t="s">
        <v>205</v>
      </c>
      <c r="E590" s="4"/>
      <c r="F590" s="13">
        <v>0</v>
      </c>
      <c r="G590" s="53">
        <v>0</v>
      </c>
      <c r="H590" s="13"/>
      <c r="I590" s="53">
        <v>0</v>
      </c>
      <c r="J590" s="13"/>
      <c r="K590" s="36">
        <f>SUM(F590:I590)</f>
        <v>0</v>
      </c>
    </row>
    <row r="591" spans="2:11" ht="15" customHeight="1" x14ac:dyDescent="0.2">
      <c r="B591" s="75"/>
      <c r="C591" s="4"/>
      <c r="D591" s="4" t="s">
        <v>57</v>
      </c>
      <c r="E591" s="4"/>
      <c r="F591" s="13">
        <v>0</v>
      </c>
      <c r="G591" s="53">
        <v>0</v>
      </c>
      <c r="H591" s="13"/>
      <c r="I591" s="53">
        <v>0</v>
      </c>
      <c r="J591" s="13"/>
      <c r="K591" s="36">
        <f>SUM(F591:I591)</f>
        <v>0</v>
      </c>
    </row>
    <row r="592" spans="2:11" ht="15" customHeight="1" thickBot="1" x14ac:dyDescent="0.25">
      <c r="B592" s="28"/>
      <c r="C592" s="28"/>
      <c r="D592" s="3"/>
      <c r="E592" s="3"/>
      <c r="F592" s="16"/>
      <c r="G592" s="16"/>
      <c r="H592" s="16"/>
      <c r="I592" s="16"/>
      <c r="J592" s="16"/>
      <c r="K592" s="13"/>
    </row>
    <row r="593" spans="2:11" s="211" customFormat="1" ht="17.25" thickTop="1" thickBot="1" x14ac:dyDescent="0.3">
      <c r="B593" s="212"/>
      <c r="C593" s="212"/>
      <c r="D593" s="213" t="s">
        <v>33</v>
      </c>
      <c r="E593" s="213"/>
      <c r="F593" s="214">
        <f t="shared" ref="F593:K593" si="34">SUM(F471:F592)</f>
        <v>0</v>
      </c>
      <c r="G593" s="215">
        <f t="shared" si="34"/>
        <v>0</v>
      </c>
      <c r="H593" s="214"/>
      <c r="I593" s="215">
        <f t="shared" si="34"/>
        <v>0</v>
      </c>
      <c r="J593" s="214"/>
      <c r="K593" s="216">
        <f t="shared" si="34"/>
        <v>0</v>
      </c>
    </row>
    <row r="594" spans="2:11" ht="15" customHeight="1" thickTop="1" x14ac:dyDescent="0.2">
      <c r="B594" s="224"/>
      <c r="C594" s="224"/>
      <c r="D594" s="225"/>
      <c r="E594" s="225"/>
      <c r="F594" s="226"/>
      <c r="G594" s="226"/>
      <c r="H594" s="226"/>
      <c r="I594" s="226"/>
      <c r="J594" s="226"/>
      <c r="K594" s="226"/>
    </row>
    <row r="595" spans="2:11" ht="15" customHeight="1" x14ac:dyDescent="0.2">
      <c r="B595" s="25"/>
      <c r="C595" s="25"/>
      <c r="D595" s="25"/>
      <c r="E595" s="25"/>
      <c r="F595" s="1"/>
      <c r="K595" s="15"/>
    </row>
    <row r="596" spans="2:11" ht="15" customHeight="1" x14ac:dyDescent="0.2">
      <c r="B596" s="25"/>
      <c r="C596" s="25"/>
      <c r="D596" s="11" t="s">
        <v>123</v>
      </c>
      <c r="E596" s="11"/>
      <c r="F596" s="64"/>
      <c r="K596" s="15"/>
    </row>
    <row r="597" spans="2:11" ht="15" customHeight="1" x14ac:dyDescent="0.2">
      <c r="B597" s="75"/>
      <c r="C597" s="5"/>
      <c r="D597" s="4" t="s">
        <v>124</v>
      </c>
      <c r="E597" s="4"/>
      <c r="F597" s="13">
        <v>0</v>
      </c>
      <c r="G597" s="53">
        <v>0</v>
      </c>
      <c r="H597" s="13"/>
      <c r="I597" s="53">
        <v>0</v>
      </c>
      <c r="J597" s="13"/>
      <c r="K597" s="36">
        <f>SUM(F597:I597)</f>
        <v>0</v>
      </c>
    </row>
    <row r="598" spans="2:11" s="140" customFormat="1" ht="15" hidden="1" customHeight="1" x14ac:dyDescent="0.2">
      <c r="B598" s="161"/>
      <c r="C598" s="161"/>
      <c r="D598" s="142" t="s">
        <v>125</v>
      </c>
      <c r="E598" s="142"/>
      <c r="F598" s="162">
        <v>0</v>
      </c>
      <c r="G598" s="162">
        <v>0</v>
      </c>
      <c r="H598" s="162"/>
      <c r="I598" s="162">
        <v>0</v>
      </c>
      <c r="J598" s="162"/>
      <c r="K598" s="162">
        <f>SUM(F598:I598)</f>
        <v>0</v>
      </c>
    </row>
    <row r="599" spans="2:11" ht="15" customHeight="1" x14ac:dyDescent="0.2">
      <c r="B599" s="74"/>
      <c r="C599" s="9"/>
      <c r="D599" s="4" t="s">
        <v>126</v>
      </c>
      <c r="E599" s="4"/>
      <c r="F599" s="13">
        <v>0</v>
      </c>
      <c r="G599" s="53">
        <v>0</v>
      </c>
      <c r="H599" s="13"/>
      <c r="I599" s="53">
        <v>0</v>
      </c>
      <c r="J599" s="13"/>
      <c r="K599" s="36">
        <f>SUM(F599:I599)</f>
        <v>0</v>
      </c>
    </row>
    <row r="600" spans="2:11" s="140" customFormat="1" ht="15" hidden="1" customHeight="1" x14ac:dyDescent="0.2">
      <c r="B600" s="161"/>
      <c r="C600" s="161"/>
      <c r="D600" s="142" t="s">
        <v>127</v>
      </c>
      <c r="E600" s="142"/>
      <c r="F600" s="162">
        <v>0</v>
      </c>
      <c r="G600" s="162">
        <v>0</v>
      </c>
      <c r="H600" s="162"/>
      <c r="I600" s="162">
        <v>0</v>
      </c>
      <c r="J600" s="162"/>
      <c r="K600" s="162">
        <f>SUM(F600:I600)</f>
        <v>0</v>
      </c>
    </row>
    <row r="601" spans="2:11" ht="15" customHeight="1" x14ac:dyDescent="0.2">
      <c r="B601" s="75"/>
      <c r="C601" s="5"/>
      <c r="D601" s="4" t="s">
        <v>128</v>
      </c>
      <c r="E601" s="4"/>
      <c r="F601" s="13">
        <v>0</v>
      </c>
      <c r="G601" s="53">
        <v>0</v>
      </c>
      <c r="H601" s="13"/>
      <c r="I601" s="53">
        <v>0</v>
      </c>
      <c r="J601" s="13"/>
      <c r="K601" s="36">
        <f>SUM(F601:I601)</f>
        <v>0</v>
      </c>
    </row>
    <row r="602" spans="2:11" ht="15" customHeight="1" x14ac:dyDescent="0.2">
      <c r="B602" s="25"/>
      <c r="C602" s="25"/>
      <c r="D602" s="11"/>
      <c r="E602" s="11"/>
      <c r="F602" s="64"/>
      <c r="K602" s="15"/>
    </row>
    <row r="603" spans="2:11" ht="15" customHeight="1" x14ac:dyDescent="0.2">
      <c r="B603" s="25"/>
      <c r="C603" s="25"/>
      <c r="D603" s="11" t="s">
        <v>129</v>
      </c>
      <c r="E603" s="11"/>
      <c r="F603" s="64"/>
      <c r="K603" s="15"/>
    </row>
    <row r="604" spans="2:11" ht="15" customHeight="1" x14ac:dyDescent="0.2">
      <c r="B604" s="75"/>
      <c r="C604" s="5"/>
      <c r="D604" s="4" t="s">
        <v>130</v>
      </c>
      <c r="E604" s="4"/>
      <c r="F604" s="13">
        <v>0</v>
      </c>
      <c r="G604" s="53">
        <v>0</v>
      </c>
      <c r="H604" s="13"/>
      <c r="I604" s="53">
        <v>0</v>
      </c>
      <c r="J604" s="13"/>
      <c r="K604" s="36">
        <f>SUM(F604:I604)</f>
        <v>0</v>
      </c>
    </row>
    <row r="605" spans="2:11" ht="15" customHeight="1" x14ac:dyDescent="0.2">
      <c r="B605" s="74"/>
      <c r="C605" s="9"/>
      <c r="D605" s="4" t="s">
        <v>131</v>
      </c>
      <c r="E605" s="4"/>
      <c r="F605" s="13">
        <v>0</v>
      </c>
      <c r="G605" s="53">
        <v>0</v>
      </c>
      <c r="H605" s="13"/>
      <c r="I605" s="53">
        <v>0</v>
      </c>
      <c r="J605" s="13"/>
      <c r="K605" s="36">
        <f>SUM(F605:I605)</f>
        <v>0</v>
      </c>
    </row>
    <row r="606" spans="2:11" ht="15" customHeight="1" x14ac:dyDescent="0.2">
      <c r="B606" s="74"/>
      <c r="C606" s="9"/>
      <c r="D606" s="4" t="s">
        <v>132</v>
      </c>
      <c r="E606" s="4"/>
      <c r="F606" s="13">
        <v>0</v>
      </c>
      <c r="G606" s="53">
        <v>0</v>
      </c>
      <c r="H606" s="13"/>
      <c r="I606" s="53">
        <v>0</v>
      </c>
      <c r="J606" s="13"/>
      <c r="K606" s="36">
        <f>SUM(F606:I606)</f>
        <v>0</v>
      </c>
    </row>
    <row r="607" spans="2:11" ht="15" customHeight="1" x14ac:dyDescent="0.2">
      <c r="B607" s="74"/>
      <c r="C607" s="9"/>
      <c r="D607" s="4" t="s">
        <v>165</v>
      </c>
      <c r="E607" s="4"/>
      <c r="F607" s="13">
        <v>0</v>
      </c>
      <c r="G607" s="53">
        <v>0</v>
      </c>
      <c r="H607" s="13"/>
      <c r="I607" s="53">
        <v>0</v>
      </c>
      <c r="J607" s="13"/>
      <c r="K607" s="36">
        <f>SUM(F607:I607)</f>
        <v>0</v>
      </c>
    </row>
    <row r="608" spans="2:11" ht="15" customHeight="1" x14ac:dyDescent="0.2">
      <c r="B608" s="24"/>
      <c r="C608" s="24"/>
      <c r="F608" s="15"/>
      <c r="G608" s="15"/>
      <c r="H608" s="15"/>
      <c r="K608" s="15"/>
    </row>
    <row r="609" spans="2:11" ht="15" hidden="1" customHeight="1" x14ac:dyDescent="0.2">
      <c r="B609" s="25"/>
      <c r="C609" s="25"/>
      <c r="D609" s="11" t="s">
        <v>133</v>
      </c>
      <c r="E609" s="11"/>
      <c r="F609" s="64"/>
      <c r="K609" s="15"/>
    </row>
    <row r="610" spans="2:11" s="140" customFormat="1" ht="15" hidden="1" customHeight="1" x14ac:dyDescent="0.2">
      <c r="B610" s="163"/>
      <c r="C610" s="163"/>
      <c r="D610" s="142" t="s">
        <v>134</v>
      </c>
      <c r="E610" s="142"/>
      <c r="F610" s="162">
        <v>0</v>
      </c>
      <c r="G610" s="162">
        <v>0</v>
      </c>
      <c r="H610" s="162"/>
      <c r="I610" s="162">
        <v>0</v>
      </c>
      <c r="J610" s="162"/>
      <c r="K610" s="162">
        <f>SUM(F610:I610)</f>
        <v>0</v>
      </c>
    </row>
    <row r="611" spans="2:11" ht="15" customHeight="1" x14ac:dyDescent="0.2">
      <c r="B611" s="34"/>
      <c r="C611" s="34"/>
      <c r="D611" s="10"/>
      <c r="E611" s="10"/>
      <c r="F611" s="17"/>
      <c r="G611" s="17"/>
      <c r="H611" s="17"/>
      <c r="I611" s="10"/>
      <c r="J611" s="10"/>
      <c r="K611" s="63"/>
    </row>
    <row r="612" spans="2:11" ht="15" customHeight="1" x14ac:dyDescent="0.2">
      <c r="B612" s="25"/>
      <c r="C612" s="25"/>
      <c r="D612" s="11" t="s">
        <v>135</v>
      </c>
      <c r="E612" s="11"/>
      <c r="F612" s="64"/>
      <c r="K612" s="15"/>
    </row>
    <row r="613" spans="2:11" s="140" customFormat="1" ht="15" hidden="1" customHeight="1" x14ac:dyDescent="0.2">
      <c r="B613" s="161"/>
      <c r="C613" s="161"/>
      <c r="D613" s="143" t="s">
        <v>136</v>
      </c>
      <c r="E613" s="143"/>
      <c r="F613" s="162">
        <v>0</v>
      </c>
      <c r="G613" s="162">
        <v>0</v>
      </c>
      <c r="H613" s="162"/>
      <c r="I613" s="162">
        <v>0</v>
      </c>
      <c r="J613" s="162"/>
      <c r="K613" s="162">
        <f t="shared" ref="K613:K630" si="35">SUM(F613:I613)</f>
        <v>0</v>
      </c>
    </row>
    <row r="614" spans="2:11" s="140" customFormat="1" ht="15" hidden="1" customHeight="1" x14ac:dyDescent="0.2">
      <c r="B614" s="161"/>
      <c r="C614" s="161"/>
      <c r="D614" s="142" t="s">
        <v>137</v>
      </c>
      <c r="E614" s="142"/>
      <c r="F614" s="162">
        <v>0</v>
      </c>
      <c r="G614" s="162">
        <v>0</v>
      </c>
      <c r="H614" s="162"/>
      <c r="I614" s="162">
        <v>0</v>
      </c>
      <c r="J614" s="162"/>
      <c r="K614" s="162">
        <f t="shared" si="35"/>
        <v>0</v>
      </c>
    </row>
    <row r="615" spans="2:11" ht="15" customHeight="1" x14ac:dyDescent="0.2">
      <c r="B615" s="74"/>
      <c r="C615" s="9"/>
      <c r="D615" s="4" t="s">
        <v>138</v>
      </c>
      <c r="E615" s="4"/>
      <c r="F615" s="13">
        <v>0</v>
      </c>
      <c r="G615" s="53">
        <v>0</v>
      </c>
      <c r="H615" s="13"/>
      <c r="I615" s="53">
        <v>0</v>
      </c>
      <c r="J615" s="13"/>
      <c r="K615" s="36">
        <f t="shared" si="35"/>
        <v>0</v>
      </c>
    </row>
    <row r="616" spans="2:11" ht="15" customHeight="1" x14ac:dyDescent="0.2">
      <c r="B616" s="74"/>
      <c r="C616" s="9"/>
      <c r="D616" s="4" t="s">
        <v>139</v>
      </c>
      <c r="E616" s="4"/>
      <c r="F616" s="13">
        <v>0</v>
      </c>
      <c r="G616" s="53">
        <v>0</v>
      </c>
      <c r="H616" s="13"/>
      <c r="I616" s="53">
        <v>0</v>
      </c>
      <c r="J616" s="13"/>
      <c r="K616" s="36">
        <f t="shared" si="35"/>
        <v>0</v>
      </c>
    </row>
    <row r="617" spans="2:11" ht="15" customHeight="1" x14ac:dyDescent="0.2">
      <c r="B617" s="74"/>
      <c r="C617" s="9"/>
      <c r="D617" s="4" t="s">
        <v>140</v>
      </c>
      <c r="E617" s="4"/>
      <c r="F617" s="13">
        <v>0</v>
      </c>
      <c r="G617" s="53">
        <v>0</v>
      </c>
      <c r="H617" s="13"/>
      <c r="I617" s="53">
        <v>0</v>
      </c>
      <c r="J617" s="13"/>
      <c r="K617" s="36">
        <f t="shared" si="35"/>
        <v>0</v>
      </c>
    </row>
    <row r="618" spans="2:11" ht="15" customHeight="1" x14ac:dyDescent="0.2">
      <c r="B618" s="74"/>
      <c r="C618" s="9"/>
      <c r="D618" s="4" t="s">
        <v>141</v>
      </c>
      <c r="E618" s="4"/>
      <c r="F618" s="13">
        <v>0</v>
      </c>
      <c r="G618" s="53">
        <v>0</v>
      </c>
      <c r="H618" s="13"/>
      <c r="I618" s="53">
        <v>0</v>
      </c>
      <c r="J618" s="13"/>
      <c r="K618" s="36">
        <f t="shared" si="35"/>
        <v>0</v>
      </c>
    </row>
    <row r="619" spans="2:11" ht="15" customHeight="1" x14ac:dyDescent="0.2">
      <c r="B619" s="74"/>
      <c r="C619" s="9"/>
      <c r="D619" s="4" t="s">
        <v>142</v>
      </c>
      <c r="E619" s="4"/>
      <c r="F619" s="13">
        <v>0</v>
      </c>
      <c r="G619" s="53">
        <v>0</v>
      </c>
      <c r="H619" s="13"/>
      <c r="I619" s="53">
        <v>0</v>
      </c>
      <c r="J619" s="13"/>
      <c r="K619" s="36">
        <f t="shared" si="35"/>
        <v>0</v>
      </c>
    </row>
    <row r="620" spans="2:11" s="172" customFormat="1" ht="15" customHeight="1" x14ac:dyDescent="0.2">
      <c r="B620" s="74"/>
      <c r="C620" s="173"/>
      <c r="D620" s="174" t="s">
        <v>143</v>
      </c>
      <c r="E620" s="174"/>
      <c r="F620" s="175">
        <v>0</v>
      </c>
      <c r="G620" s="53">
        <v>0</v>
      </c>
      <c r="H620" s="175"/>
      <c r="I620" s="53">
        <v>0</v>
      </c>
      <c r="J620" s="175"/>
      <c r="K620" s="36">
        <f t="shared" si="35"/>
        <v>0</v>
      </c>
    </row>
    <row r="621" spans="2:11" s="172" customFormat="1" ht="15" customHeight="1" x14ac:dyDescent="0.2">
      <c r="B621" s="74"/>
      <c r="C621" s="173"/>
      <c r="D621" s="174" t="s">
        <v>144</v>
      </c>
      <c r="E621" s="174"/>
      <c r="F621" s="175">
        <v>0</v>
      </c>
      <c r="G621" s="53">
        <v>0</v>
      </c>
      <c r="H621" s="175"/>
      <c r="I621" s="53">
        <v>0</v>
      </c>
      <c r="J621" s="175"/>
      <c r="K621" s="36">
        <f t="shared" si="35"/>
        <v>0</v>
      </c>
    </row>
    <row r="622" spans="2:11" ht="15" customHeight="1" x14ac:dyDescent="0.2">
      <c r="B622" s="74"/>
      <c r="C622" s="9"/>
      <c r="D622" s="4" t="s">
        <v>145</v>
      </c>
      <c r="E622" s="4"/>
      <c r="F622" s="13">
        <v>0</v>
      </c>
      <c r="G622" s="53">
        <v>0</v>
      </c>
      <c r="H622" s="13"/>
      <c r="I622" s="53">
        <v>0</v>
      </c>
      <c r="J622" s="13"/>
      <c r="K622" s="36">
        <f t="shared" si="35"/>
        <v>0</v>
      </c>
    </row>
    <row r="623" spans="2:11" ht="15" customHeight="1" x14ac:dyDescent="0.2">
      <c r="B623" s="74"/>
      <c r="C623" s="9"/>
      <c r="D623" s="4" t="s">
        <v>146</v>
      </c>
      <c r="E623" s="4"/>
      <c r="F623" s="13">
        <v>0</v>
      </c>
      <c r="G623" s="53">
        <v>0</v>
      </c>
      <c r="H623" s="13"/>
      <c r="I623" s="53">
        <v>0</v>
      </c>
      <c r="J623" s="13"/>
      <c r="K623" s="36">
        <f t="shared" si="35"/>
        <v>0</v>
      </c>
    </row>
    <row r="624" spans="2:11" ht="15" customHeight="1" x14ac:dyDescent="0.2">
      <c r="B624" s="74"/>
      <c r="C624" s="9"/>
      <c r="D624" s="4" t="s">
        <v>147</v>
      </c>
      <c r="E624" s="4"/>
      <c r="F624" s="13">
        <v>0</v>
      </c>
      <c r="G624" s="53">
        <v>0</v>
      </c>
      <c r="H624" s="13"/>
      <c r="I624" s="53">
        <v>0</v>
      </c>
      <c r="J624" s="13"/>
      <c r="K624" s="36">
        <f t="shared" si="35"/>
        <v>0</v>
      </c>
    </row>
    <row r="625" spans="2:11" ht="15" customHeight="1" x14ac:dyDescent="0.2">
      <c r="B625" s="74"/>
      <c r="C625" s="9"/>
      <c r="D625" s="4" t="s">
        <v>148</v>
      </c>
      <c r="E625" s="4"/>
      <c r="F625" s="13">
        <v>0</v>
      </c>
      <c r="G625" s="53">
        <v>0</v>
      </c>
      <c r="H625" s="13"/>
      <c r="I625" s="53">
        <v>0</v>
      </c>
      <c r="J625" s="13"/>
      <c r="K625" s="36">
        <f t="shared" si="35"/>
        <v>0</v>
      </c>
    </row>
    <row r="626" spans="2:11" ht="15" customHeight="1" x14ac:dyDescent="0.2">
      <c r="B626" s="74"/>
      <c r="C626" s="9"/>
      <c r="D626" s="4" t="s">
        <v>327</v>
      </c>
      <c r="E626" s="4"/>
      <c r="F626" s="13">
        <v>0</v>
      </c>
      <c r="G626" s="53">
        <v>0</v>
      </c>
      <c r="H626" s="13"/>
      <c r="I626" s="53">
        <v>0</v>
      </c>
      <c r="J626" s="13"/>
      <c r="K626" s="36">
        <f t="shared" si="35"/>
        <v>0</v>
      </c>
    </row>
    <row r="627" spans="2:11" ht="15" customHeight="1" x14ac:dyDescent="0.2">
      <c r="B627" s="74"/>
      <c r="C627" s="9"/>
      <c r="D627" s="4" t="s">
        <v>149</v>
      </c>
      <c r="E627" s="4"/>
      <c r="F627" s="13">
        <v>0</v>
      </c>
      <c r="G627" s="53">
        <v>0</v>
      </c>
      <c r="H627" s="13"/>
      <c r="I627" s="53">
        <v>0</v>
      </c>
      <c r="J627" s="13"/>
      <c r="K627" s="36">
        <f t="shared" si="35"/>
        <v>0</v>
      </c>
    </row>
    <row r="628" spans="2:11" ht="15" customHeight="1" x14ac:dyDescent="0.2">
      <c r="B628" s="74"/>
      <c r="C628" s="9"/>
      <c r="D628" s="4" t="s">
        <v>128</v>
      </c>
      <c r="E628" s="4"/>
      <c r="F628" s="13">
        <v>0</v>
      </c>
      <c r="G628" s="53">
        <v>0</v>
      </c>
      <c r="H628" s="13"/>
      <c r="I628" s="53">
        <v>0</v>
      </c>
      <c r="J628" s="13"/>
      <c r="K628" s="36">
        <f t="shared" si="35"/>
        <v>0</v>
      </c>
    </row>
    <row r="629" spans="2:11" ht="15" customHeight="1" x14ac:dyDescent="0.2">
      <c r="B629" s="74"/>
      <c r="C629" s="9"/>
      <c r="D629" s="4" t="s">
        <v>150</v>
      </c>
      <c r="E629" s="4"/>
      <c r="F629" s="13">
        <v>0</v>
      </c>
      <c r="G629" s="53">
        <v>0</v>
      </c>
      <c r="H629" s="13"/>
      <c r="I629" s="53">
        <v>0</v>
      </c>
      <c r="J629" s="13"/>
      <c r="K629" s="36">
        <f t="shared" si="35"/>
        <v>0</v>
      </c>
    </row>
    <row r="630" spans="2:11" ht="15" customHeight="1" x14ac:dyDescent="0.2">
      <c r="B630" s="74"/>
      <c r="C630" s="9"/>
      <c r="D630" s="4" t="s">
        <v>151</v>
      </c>
      <c r="E630" s="4"/>
      <c r="F630" s="13">
        <v>0</v>
      </c>
      <c r="G630" s="53">
        <v>0</v>
      </c>
      <c r="H630" s="13"/>
      <c r="I630" s="53">
        <v>0</v>
      </c>
      <c r="J630" s="13"/>
      <c r="K630" s="36">
        <f t="shared" si="35"/>
        <v>0</v>
      </c>
    </row>
    <row r="631" spans="2:11" ht="15" customHeight="1" x14ac:dyDescent="0.2">
      <c r="B631" s="19"/>
      <c r="C631" s="19"/>
      <c r="F631" s="15"/>
      <c r="G631" s="15"/>
      <c r="H631" s="15"/>
      <c r="I631" s="15"/>
      <c r="J631" s="15"/>
      <c r="K631" s="15"/>
    </row>
    <row r="632" spans="2:11" ht="15" customHeight="1" x14ac:dyDescent="0.2">
      <c r="B632" s="25"/>
      <c r="C632" s="25"/>
      <c r="D632" s="11" t="s">
        <v>152</v>
      </c>
      <c r="E632" s="11"/>
      <c r="F632" s="15"/>
      <c r="G632" s="15"/>
      <c r="H632" s="15"/>
      <c r="I632" s="15"/>
      <c r="J632" s="15"/>
      <c r="K632" s="15"/>
    </row>
    <row r="633" spans="2:11" ht="15" customHeight="1" x14ac:dyDescent="0.2">
      <c r="B633" s="75"/>
      <c r="C633" s="4"/>
      <c r="D633" s="4" t="s">
        <v>495</v>
      </c>
      <c r="E633" s="4"/>
      <c r="F633" s="13">
        <v>0</v>
      </c>
      <c r="G633" s="53">
        <v>0</v>
      </c>
      <c r="H633" s="13"/>
      <c r="I633" s="53">
        <v>0</v>
      </c>
      <c r="J633" s="13"/>
      <c r="K633" s="36">
        <f>SUM(F633:I633)</f>
        <v>0</v>
      </c>
    </row>
    <row r="634" spans="2:11" ht="15" customHeight="1" x14ac:dyDescent="0.2">
      <c r="B634" s="74"/>
      <c r="C634" s="4"/>
      <c r="D634" s="4" t="s">
        <v>496</v>
      </c>
      <c r="E634" s="4"/>
      <c r="F634" s="13">
        <v>0</v>
      </c>
      <c r="G634" s="53">
        <v>0</v>
      </c>
      <c r="H634" s="13"/>
      <c r="I634" s="53">
        <v>0</v>
      </c>
      <c r="J634" s="13"/>
      <c r="K634" s="36">
        <f>SUM(F634:I634)</f>
        <v>0</v>
      </c>
    </row>
    <row r="635" spans="2:11" ht="15" hidden="1" customHeight="1" x14ac:dyDescent="0.2">
      <c r="B635" s="74"/>
      <c r="C635" s="4"/>
      <c r="D635" s="4" t="s">
        <v>205</v>
      </c>
      <c r="E635" s="4"/>
      <c r="F635" s="13">
        <v>0</v>
      </c>
      <c r="G635" s="53">
        <v>0</v>
      </c>
      <c r="H635" s="13"/>
      <c r="I635" s="53">
        <v>0</v>
      </c>
      <c r="J635" s="13"/>
      <c r="K635" s="36">
        <f>SUM(F635:I635)</f>
        <v>0</v>
      </c>
    </row>
    <row r="636" spans="2:11" ht="15" customHeight="1" x14ac:dyDescent="0.2">
      <c r="B636" s="74"/>
      <c r="C636" s="4"/>
      <c r="D636" s="4" t="s">
        <v>57</v>
      </c>
      <c r="E636" s="4"/>
      <c r="F636" s="13">
        <v>0</v>
      </c>
      <c r="G636" s="53">
        <v>0</v>
      </c>
      <c r="H636" s="13"/>
      <c r="I636" s="53">
        <v>0</v>
      </c>
      <c r="J636" s="13"/>
      <c r="K636" s="36">
        <f>SUM(F636:I636)</f>
        <v>0</v>
      </c>
    </row>
    <row r="637" spans="2:11" ht="15" customHeight="1" x14ac:dyDescent="0.2">
      <c r="B637" s="24"/>
      <c r="C637" s="24"/>
      <c r="F637" s="2"/>
      <c r="K637" s="15"/>
    </row>
    <row r="638" spans="2:11" ht="15" customHeight="1" x14ac:dyDescent="0.2">
      <c r="B638" s="25"/>
      <c r="C638" s="25"/>
      <c r="D638" s="11" t="s">
        <v>153</v>
      </c>
      <c r="E638" s="11"/>
      <c r="F638" s="15"/>
      <c r="G638" s="15"/>
      <c r="H638" s="15"/>
      <c r="I638" s="15"/>
      <c r="J638" s="15"/>
      <c r="K638" s="15"/>
    </row>
    <row r="639" spans="2:11" ht="15" customHeight="1" x14ac:dyDescent="0.2">
      <c r="B639" s="74"/>
      <c r="C639" s="9"/>
      <c r="D639" s="6" t="s">
        <v>154</v>
      </c>
      <c r="E639" s="6"/>
      <c r="F639" s="13">
        <v>0</v>
      </c>
      <c r="G639" s="53">
        <v>0</v>
      </c>
      <c r="H639" s="13"/>
      <c r="I639" s="53">
        <v>0</v>
      </c>
      <c r="J639" s="13"/>
      <c r="K639" s="36">
        <f>SUM(F639:I639)</f>
        <v>0</v>
      </c>
    </row>
    <row r="640" spans="2:11" s="140" customFormat="1" ht="15" hidden="1" customHeight="1" x14ac:dyDescent="0.2">
      <c r="B640" s="161"/>
      <c r="C640" s="161"/>
      <c r="D640" s="142" t="s">
        <v>155</v>
      </c>
      <c r="E640" s="142"/>
      <c r="F640" s="162">
        <v>0</v>
      </c>
      <c r="G640" s="162">
        <v>0</v>
      </c>
      <c r="H640" s="162"/>
      <c r="I640" s="162">
        <v>0</v>
      </c>
      <c r="J640" s="162"/>
      <c r="K640" s="162">
        <f>SUM(F640:I640)</f>
        <v>0</v>
      </c>
    </row>
    <row r="641" spans="2:11" s="140" customFormat="1" ht="15" hidden="1" customHeight="1" x14ac:dyDescent="0.2">
      <c r="B641" s="161"/>
      <c r="C641" s="161"/>
      <c r="D641" s="142" t="s">
        <v>156</v>
      </c>
      <c r="E641" s="142"/>
      <c r="F641" s="162">
        <v>0</v>
      </c>
      <c r="G641" s="162">
        <v>0</v>
      </c>
      <c r="H641" s="162"/>
      <c r="I641" s="162">
        <v>0</v>
      </c>
      <c r="J641" s="162"/>
      <c r="K641" s="162">
        <f>SUM(F641:I641)</f>
        <v>0</v>
      </c>
    </row>
    <row r="642" spans="2:11" s="140" customFormat="1" ht="15" hidden="1" customHeight="1" x14ac:dyDescent="0.2">
      <c r="B642" s="161"/>
      <c r="C642" s="161"/>
      <c r="D642" s="142" t="s">
        <v>157</v>
      </c>
      <c r="E642" s="142"/>
      <c r="F642" s="162">
        <v>0</v>
      </c>
      <c r="G642" s="162">
        <v>0</v>
      </c>
      <c r="H642" s="162"/>
      <c r="I642" s="162">
        <v>0</v>
      </c>
      <c r="J642" s="162"/>
      <c r="K642" s="162">
        <f>SUM(F642:I642)</f>
        <v>0</v>
      </c>
    </row>
    <row r="643" spans="2:11" ht="15" customHeight="1" x14ac:dyDescent="0.2">
      <c r="B643" s="83"/>
      <c r="C643" s="83"/>
      <c r="D643" s="18"/>
      <c r="E643" s="18"/>
      <c r="F643" s="84"/>
      <c r="G643" s="18"/>
      <c r="H643" s="18"/>
      <c r="I643" s="18"/>
      <c r="J643" s="18"/>
      <c r="K643" s="15"/>
    </row>
    <row r="644" spans="2:11" s="140" customFormat="1" ht="15" hidden="1" customHeight="1" x14ac:dyDescent="0.2">
      <c r="B644" s="169"/>
      <c r="C644" s="170"/>
      <c r="D644" s="152" t="s">
        <v>29</v>
      </c>
      <c r="E644" s="152"/>
      <c r="F644" s="162">
        <v>0</v>
      </c>
      <c r="G644" s="162">
        <v>0</v>
      </c>
      <c r="H644" s="162"/>
      <c r="I644" s="162">
        <v>0</v>
      </c>
      <c r="J644" s="162"/>
      <c r="K644" s="162">
        <f>SUM(F644:I644)</f>
        <v>0</v>
      </c>
    </row>
    <row r="645" spans="2:11" ht="15" customHeight="1" x14ac:dyDescent="0.2">
      <c r="B645" s="27"/>
      <c r="C645" s="27"/>
      <c r="D645" s="3"/>
      <c r="E645" s="3"/>
      <c r="F645" s="30"/>
      <c r="G645" s="3"/>
      <c r="H645" s="3"/>
      <c r="I645" s="3"/>
      <c r="J645" s="3"/>
      <c r="K645" s="15"/>
    </row>
    <row r="646" spans="2:11" s="140" customFormat="1" ht="15" hidden="1" customHeight="1" x14ac:dyDescent="0.2">
      <c r="B646" s="171"/>
      <c r="C646" s="152"/>
      <c r="D646" s="170" t="s">
        <v>30</v>
      </c>
      <c r="E646" s="170"/>
      <c r="F646" s="162">
        <v>0</v>
      </c>
      <c r="G646" s="162">
        <v>0</v>
      </c>
      <c r="H646" s="162"/>
      <c r="I646" s="162">
        <v>0</v>
      </c>
      <c r="J646" s="162"/>
      <c r="K646" s="162">
        <f>SUM(F646:I646)</f>
        <v>0</v>
      </c>
    </row>
    <row r="647" spans="2:11" ht="15" customHeight="1" x14ac:dyDescent="0.2">
      <c r="B647" s="27"/>
      <c r="C647" s="27"/>
      <c r="D647" s="3"/>
      <c r="E647" s="3"/>
      <c r="F647" s="30"/>
      <c r="G647" s="3"/>
      <c r="H647" s="3"/>
      <c r="I647" s="3"/>
      <c r="J647" s="3"/>
      <c r="K647" s="15"/>
    </row>
    <row r="648" spans="2:11" s="211" customFormat="1" ht="16.5" thickBot="1" x14ac:dyDescent="0.3">
      <c r="B648" s="227"/>
      <c r="C648" s="227"/>
      <c r="D648" s="228" t="s">
        <v>170</v>
      </c>
      <c r="E648" s="228"/>
      <c r="F648" s="223">
        <f t="shared" ref="F648:K648" si="36">SUM(F596:F647)</f>
        <v>0</v>
      </c>
      <c r="G648" s="222">
        <f t="shared" si="36"/>
        <v>0</v>
      </c>
      <c r="H648" s="223"/>
      <c r="I648" s="222">
        <f t="shared" si="36"/>
        <v>0</v>
      </c>
      <c r="J648" s="223"/>
      <c r="K648" s="229">
        <f t="shared" si="36"/>
        <v>0</v>
      </c>
    </row>
    <row r="649" spans="2:11" s="211" customFormat="1" ht="10.5" customHeight="1" thickTop="1" thickBot="1" x14ac:dyDescent="0.3">
      <c r="B649" s="230"/>
      <c r="C649" s="230"/>
      <c r="D649" s="231"/>
      <c r="E649" s="231"/>
      <c r="F649" s="232"/>
      <c r="G649" s="232"/>
      <c r="H649" s="233"/>
      <c r="I649" s="233"/>
      <c r="J649" s="233"/>
      <c r="K649" s="234"/>
    </row>
    <row r="650" spans="2:11" ht="15" customHeight="1" thickTop="1" thickBot="1" x14ac:dyDescent="0.25">
      <c r="B650" s="37"/>
      <c r="C650" s="20"/>
      <c r="D650" s="21"/>
      <c r="E650" s="68"/>
      <c r="F650" s="22"/>
      <c r="G650" s="22"/>
      <c r="H650" s="50"/>
      <c r="I650" s="37"/>
      <c r="J650" s="37"/>
      <c r="K650" s="85"/>
    </row>
    <row r="651" spans="2:11" ht="15" customHeight="1" thickTop="1" x14ac:dyDescent="0.2">
      <c r="B651" s="27"/>
      <c r="C651" s="26" t="s">
        <v>171</v>
      </c>
      <c r="D651" s="49"/>
      <c r="E651" s="49"/>
      <c r="F651" s="65">
        <f>+F80</f>
        <v>0</v>
      </c>
      <c r="G651" s="48">
        <f>+G80</f>
        <v>0</v>
      </c>
      <c r="H651" s="65"/>
      <c r="I651" s="48">
        <f>+I80</f>
        <v>0</v>
      </c>
      <c r="J651" s="65"/>
      <c r="K651" s="38">
        <f>+K80</f>
        <v>0</v>
      </c>
    </row>
    <row r="652" spans="2:11" ht="15" customHeight="1" x14ac:dyDescent="0.2">
      <c r="B652" s="27"/>
      <c r="C652" s="26" t="s">
        <v>172</v>
      </c>
      <c r="D652" s="49"/>
      <c r="E652" s="49"/>
      <c r="F652" s="65">
        <f t="shared" ref="F652:K652" si="37">+F593+F469</f>
        <v>0</v>
      </c>
      <c r="G652" s="48">
        <f>+G593+G469</f>
        <v>0</v>
      </c>
      <c r="H652" s="65"/>
      <c r="I652" s="48">
        <f t="shared" si="37"/>
        <v>0</v>
      </c>
      <c r="J652" s="65"/>
      <c r="K652" s="38">
        <f t="shared" si="37"/>
        <v>0</v>
      </c>
    </row>
    <row r="653" spans="2:11" ht="15" customHeight="1" thickBot="1" x14ac:dyDescent="0.25">
      <c r="B653" s="27"/>
      <c r="C653" s="26" t="s">
        <v>173</v>
      </c>
      <c r="D653" s="49"/>
      <c r="E653" s="49"/>
      <c r="F653" s="65">
        <f>+F652+F651</f>
        <v>0</v>
      </c>
      <c r="G653" s="48">
        <f>+G652+G651</f>
        <v>0</v>
      </c>
      <c r="H653" s="65"/>
      <c r="I653" s="48">
        <f>+I652+I651</f>
        <v>0</v>
      </c>
      <c r="J653" s="65"/>
      <c r="K653" s="38">
        <f>+K652+K651</f>
        <v>0</v>
      </c>
    </row>
    <row r="654" spans="2:11" s="236" customFormat="1" ht="17.25" thickTop="1" thickBot="1" x14ac:dyDescent="0.3">
      <c r="B654" s="235"/>
      <c r="C654" s="235" t="s">
        <v>174</v>
      </c>
      <c r="D654" s="213"/>
      <c r="E654" s="213"/>
      <c r="F654" s="214">
        <f>+F653+F648</f>
        <v>0</v>
      </c>
      <c r="G654" s="215">
        <f>+G653+G648</f>
        <v>0</v>
      </c>
      <c r="H654" s="214"/>
      <c r="I654" s="215">
        <f>+I653+I648</f>
        <v>0</v>
      </c>
      <c r="J654" s="214"/>
      <c r="K654" s="216">
        <f>+K653+K648</f>
        <v>0</v>
      </c>
    </row>
    <row r="655" spans="2:11" s="12" customFormat="1" ht="15" customHeight="1" thickTop="1" x14ac:dyDescent="0.2">
      <c r="B655"/>
      <c r="C655"/>
      <c r="D655"/>
      <c r="E655"/>
      <c r="F655"/>
      <c r="G655"/>
      <c r="H655"/>
      <c r="I655"/>
      <c r="J655"/>
      <c r="K655"/>
    </row>
    <row r="656" spans="2:11" s="12" customFormat="1" ht="15" customHeight="1" x14ac:dyDescent="0.2">
      <c r="B656" s="67"/>
      <c r="C656" s="47" t="s">
        <v>65</v>
      </c>
      <c r="D656" s="69"/>
      <c r="E656" s="69"/>
      <c r="F656" s="72">
        <f>SUM(F654:F654)</f>
        <v>0</v>
      </c>
      <c r="G656" s="66"/>
      <c r="H656" s="66"/>
      <c r="I656" s="66"/>
      <c r="J656" s="66"/>
      <c r="K656" s="73"/>
    </row>
  </sheetData>
  <mergeCells count="2">
    <mergeCell ref="C4:F4"/>
    <mergeCell ref="F8:G8"/>
  </mergeCells>
  <phoneticPr fontId="4" type="noConversion"/>
  <pageMargins left="0.2" right="0.2" top="0.36" bottom="0.4" header="0" footer="0.17"/>
  <pageSetup scale="70" orientation="landscape" r:id="rId1"/>
  <headerFooter alignWithMargins="0">
    <oddHeader>&amp;R&amp;"Arial,Bold"&amp;9FORM E (05/05)</oddHeader>
    <oddFooter>&amp;R&amp;A Page &amp;P</oddFooter>
  </headerFooter>
  <rowBreaks count="12" manualBreakCount="12">
    <brk id="36" max="16383" man="1"/>
    <brk id="72" max="16383" man="1"/>
    <brk id="135" max="16383" man="1"/>
    <brk id="174" max="16383" man="1"/>
    <brk id="210" max="16383" man="1"/>
    <brk id="249" max="16383" man="1"/>
    <brk id="288" max="16383" man="1"/>
    <brk id="367" max="16383" man="1"/>
    <brk id="500" max="16383" man="1"/>
    <brk id="546" max="16383" man="1"/>
    <brk id="594" max="16383" man="1"/>
    <brk id="637" max="16383" man="1"/>
  </rowBreaks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94"/>
  <sheetViews>
    <sheetView tabSelected="1" view="pageBreakPreview" zoomScaleNormal="100" zoomScaleSheetLayoutView="100" workbookViewId="0">
      <selection activeCell="K90" sqref="K90"/>
    </sheetView>
  </sheetViews>
  <sheetFormatPr defaultColWidth="8.85546875" defaultRowHeight="12.75" x14ac:dyDescent="0.2"/>
  <cols>
    <col min="1" max="1" width="1.7109375" customWidth="1"/>
    <col min="2" max="2" width="14.140625" customWidth="1"/>
    <col min="3" max="3" width="13" customWidth="1"/>
    <col min="4" max="4" width="63.85546875" customWidth="1"/>
    <col min="5" max="5" width="1.7109375" customWidth="1"/>
    <col min="6" max="7" width="15.7109375" customWidth="1"/>
    <col min="8" max="8" width="6" customWidth="1"/>
    <col min="9" max="9" width="15.7109375" style="172" customWidth="1"/>
    <col min="10" max="10" width="2" customWidth="1"/>
    <col min="11" max="11" width="15.7109375" customWidth="1"/>
  </cols>
  <sheetData>
    <row r="2" spans="2:11" ht="18" x14ac:dyDescent="0.25">
      <c r="B2" s="177" t="s">
        <v>548</v>
      </c>
    </row>
    <row r="3" spans="2:11" ht="20.25" x14ac:dyDescent="0.3">
      <c r="B3" s="23" t="s">
        <v>23</v>
      </c>
    </row>
    <row r="5" spans="2:11" ht="25.5" x14ac:dyDescent="0.2">
      <c r="B5" s="19" t="s">
        <v>38</v>
      </c>
      <c r="C5" s="176"/>
      <c r="D5" s="30"/>
      <c r="E5" s="30"/>
      <c r="F5" s="108"/>
      <c r="G5" s="39"/>
      <c r="H5" s="41" t="s">
        <v>40</v>
      </c>
      <c r="I5" s="178">
        <f>+'FORM F Detail Cost Report'!I4</f>
        <v>0</v>
      </c>
    </row>
    <row r="6" spans="2:11" x14ac:dyDescent="0.2">
      <c r="D6" s="40"/>
      <c r="E6" s="2"/>
      <c r="F6" s="2"/>
      <c r="G6" s="2"/>
      <c r="H6" s="2"/>
      <c r="I6" s="179"/>
      <c r="J6" s="41"/>
      <c r="K6" s="12"/>
    </row>
    <row r="7" spans="2:11" ht="18.75" x14ac:dyDescent="0.3">
      <c r="B7" s="208" t="s">
        <v>83</v>
      </c>
      <c r="C7" s="208"/>
      <c r="D7" s="208"/>
      <c r="E7" s="208"/>
      <c r="F7" s="208"/>
      <c r="G7" s="208"/>
      <c r="H7" s="208"/>
      <c r="I7" s="208"/>
      <c r="J7" s="208"/>
      <c r="K7" s="208"/>
    </row>
    <row r="8" spans="2:11" ht="38.25" x14ac:dyDescent="0.2">
      <c r="B8" s="55" t="s">
        <v>59</v>
      </c>
      <c r="C8" s="55" t="s">
        <v>58</v>
      </c>
      <c r="D8" s="103"/>
      <c r="E8" s="103"/>
      <c r="F8" s="207" t="s">
        <v>61</v>
      </c>
      <c r="G8" s="207"/>
      <c r="H8" s="104"/>
      <c r="I8" s="180" t="s">
        <v>62</v>
      </c>
      <c r="J8" s="105"/>
      <c r="K8" s="128" t="s">
        <v>82</v>
      </c>
    </row>
    <row r="9" spans="2:11" x14ac:dyDescent="0.2">
      <c r="B9" s="55" t="s">
        <v>175</v>
      </c>
      <c r="C9" s="55" t="s">
        <v>175</v>
      </c>
      <c r="D9" s="106" t="s">
        <v>168</v>
      </c>
      <c r="E9" s="104"/>
      <c r="F9" s="104" t="s">
        <v>39</v>
      </c>
      <c r="G9" s="107" t="s">
        <v>64</v>
      </c>
      <c r="H9" s="104"/>
      <c r="I9" s="181" t="s">
        <v>169</v>
      </c>
      <c r="J9" s="104"/>
      <c r="K9" s="129"/>
    </row>
    <row r="10" spans="2:11" x14ac:dyDescent="0.2">
      <c r="B10" s="55" t="s">
        <v>167</v>
      </c>
      <c r="C10" s="55" t="s">
        <v>60</v>
      </c>
      <c r="D10" s="104"/>
      <c r="E10" s="104"/>
      <c r="F10" s="60" t="s">
        <v>176</v>
      </c>
      <c r="G10" s="60" t="s">
        <v>177</v>
      </c>
      <c r="H10" s="60"/>
      <c r="I10" s="182" t="s">
        <v>178</v>
      </c>
      <c r="J10" s="60"/>
      <c r="K10" s="108" t="s">
        <v>179</v>
      </c>
    </row>
    <row r="11" spans="2:11" x14ac:dyDescent="0.2">
      <c r="B11" s="4"/>
      <c r="C11" s="4"/>
      <c r="D11" s="106" t="s">
        <v>83</v>
      </c>
      <c r="E11" s="104"/>
      <c r="F11" s="60"/>
      <c r="G11" s="60"/>
      <c r="H11" s="60"/>
      <c r="I11" s="182"/>
      <c r="J11" s="60"/>
      <c r="K11" s="108"/>
    </row>
    <row r="12" spans="2:11" x14ac:dyDescent="0.2">
      <c r="B12" s="4"/>
      <c r="C12" s="4"/>
      <c r="D12" s="4" t="s">
        <v>84</v>
      </c>
      <c r="E12" s="4"/>
      <c r="F12" s="92">
        <f>SUM('FORM F Detail Cost Report'!F13:F22)</f>
        <v>0</v>
      </c>
      <c r="G12" s="93">
        <f>SUM('FORM F Detail Cost Report'!G13:G22)</f>
        <v>0</v>
      </c>
      <c r="H12" s="92"/>
      <c r="I12" s="183">
        <f>SUM('FORM F Detail Cost Report'!I13:I22)</f>
        <v>0</v>
      </c>
      <c r="J12" s="92"/>
      <c r="K12" s="130">
        <f>SUM('FORM F Detail Cost Report'!K13:K22)</f>
        <v>0</v>
      </c>
    </row>
    <row r="13" spans="2:11" x14ac:dyDescent="0.2">
      <c r="B13" s="4"/>
      <c r="C13" s="4"/>
      <c r="D13" s="4" t="s">
        <v>469</v>
      </c>
      <c r="E13" s="4"/>
      <c r="F13" s="92">
        <f>SUM('FORM F Detail Cost Report'!F25:F35)</f>
        <v>0</v>
      </c>
      <c r="G13" s="93">
        <f>SUM('FORM F Detail Cost Report'!G25:G35)</f>
        <v>0</v>
      </c>
      <c r="H13" s="92"/>
      <c r="I13" s="183">
        <f>SUM('FORM F Detail Cost Report'!I25:I35)</f>
        <v>0</v>
      </c>
      <c r="J13" s="92"/>
      <c r="K13" s="130">
        <f>SUM('FORM F Detail Cost Report'!K25:K35)</f>
        <v>0</v>
      </c>
    </row>
    <row r="14" spans="2:11" x14ac:dyDescent="0.2">
      <c r="B14" s="4"/>
      <c r="C14" s="4"/>
      <c r="D14" s="4" t="s">
        <v>24</v>
      </c>
      <c r="E14" s="4"/>
      <c r="F14" s="92">
        <f>SUM('FORM F Detail Cost Report'!F38:F50)</f>
        <v>0</v>
      </c>
      <c r="G14" s="93">
        <f>SUM('FORM F Detail Cost Report'!G38:G50)</f>
        <v>0</v>
      </c>
      <c r="H14" s="92"/>
      <c r="I14" s="183">
        <f>SUM('FORM F Detail Cost Report'!I38:I50)</f>
        <v>0</v>
      </c>
      <c r="J14" s="92"/>
      <c r="K14" s="130">
        <f>SUM('FORM F Detail Cost Report'!K38:K50)</f>
        <v>0</v>
      </c>
    </row>
    <row r="15" spans="2:11" x14ac:dyDescent="0.2">
      <c r="B15" s="4"/>
      <c r="C15" s="4"/>
      <c r="D15" s="4" t="s">
        <v>85</v>
      </c>
      <c r="E15" s="4"/>
      <c r="F15" s="92">
        <f>SUM('FORM F Detail Cost Report'!F53:F63)</f>
        <v>0</v>
      </c>
      <c r="G15" s="93">
        <f>SUM('FORM F Detail Cost Report'!G53:G63)</f>
        <v>0</v>
      </c>
      <c r="H15" s="92"/>
      <c r="I15" s="183">
        <f>SUM('FORM F Detail Cost Report'!I53:I63)</f>
        <v>0</v>
      </c>
      <c r="J15" s="92"/>
      <c r="K15" s="130">
        <f>SUM('FORM F Detail Cost Report'!K53:K63)</f>
        <v>0</v>
      </c>
    </row>
    <row r="16" spans="2:11" ht="13.5" thickBot="1" x14ac:dyDescent="0.25">
      <c r="B16" s="4"/>
      <c r="C16" s="4"/>
      <c r="D16" s="4" t="s">
        <v>86</v>
      </c>
      <c r="E16" s="4"/>
      <c r="F16" s="109">
        <f>SUM('FORM F Detail Cost Report'!F66:F69)</f>
        <v>0</v>
      </c>
      <c r="G16" s="110">
        <f>SUM('FORM F Detail Cost Report'!G66:G69)</f>
        <v>0</v>
      </c>
      <c r="H16" s="92"/>
      <c r="I16" s="184">
        <f>SUM('FORM F Detail Cost Report'!I66:I69)</f>
        <v>0</v>
      </c>
      <c r="J16" s="92"/>
      <c r="K16" s="131">
        <f>SUM('FORM F Detail Cost Report'!K66:K69)</f>
        <v>0</v>
      </c>
    </row>
    <row r="17" spans="2:11" x14ac:dyDescent="0.2">
      <c r="B17" s="4"/>
      <c r="C17" s="4"/>
      <c r="D17" s="4" t="s">
        <v>87</v>
      </c>
      <c r="E17" s="4"/>
      <c r="F17" s="111">
        <f>SUM(F12:F16)</f>
        <v>0</v>
      </c>
      <c r="G17" s="112">
        <f>SUM(G12:G16)</f>
        <v>0</v>
      </c>
      <c r="H17" s="92"/>
      <c r="I17" s="185">
        <f>SUM(I12:I16)</f>
        <v>0</v>
      </c>
      <c r="J17" s="92"/>
      <c r="K17" s="132">
        <f>SUM(K12:K16)</f>
        <v>0</v>
      </c>
    </row>
    <row r="18" spans="2:11" x14ac:dyDescent="0.2">
      <c r="B18" s="4"/>
      <c r="C18" s="4"/>
      <c r="D18" s="4"/>
      <c r="E18" s="4"/>
      <c r="F18" s="92"/>
      <c r="G18" s="92"/>
      <c r="H18" s="92"/>
      <c r="I18" s="186"/>
      <c r="J18" s="92"/>
      <c r="K18" s="113"/>
    </row>
    <row r="19" spans="2:11" hidden="1" x14ac:dyDescent="0.2">
      <c r="B19" s="4"/>
      <c r="C19" s="142"/>
      <c r="D19" s="152" t="s">
        <v>88</v>
      </c>
      <c r="E19" s="153"/>
      <c r="F19" s="144"/>
      <c r="G19" s="144"/>
      <c r="H19" s="142"/>
      <c r="I19" s="186"/>
      <c r="J19" s="144"/>
      <c r="K19" s="154"/>
    </row>
    <row r="20" spans="2:11" hidden="1" x14ac:dyDescent="0.2">
      <c r="B20" s="4"/>
      <c r="C20" s="142"/>
      <c r="D20" s="142" t="s">
        <v>75</v>
      </c>
      <c r="E20" s="144"/>
      <c r="F20" s="144">
        <f>+'FORM F Detail Cost Report'!F74</f>
        <v>0</v>
      </c>
      <c r="G20" s="144">
        <f>+'FORM F Detail Cost Report'!G74</f>
        <v>0</v>
      </c>
      <c r="H20" s="142"/>
      <c r="I20" s="183">
        <f>+'FORM F Detail Cost Report'!I74</f>
        <v>0</v>
      </c>
      <c r="J20" s="144"/>
      <c r="K20" s="144">
        <f>+'FORM F Detail Cost Report'!K74</f>
        <v>0</v>
      </c>
    </row>
    <row r="21" spans="2:11" ht="13.5" hidden="1" thickBot="1" x14ac:dyDescent="0.25">
      <c r="B21" s="4"/>
      <c r="C21" s="142"/>
      <c r="D21" s="142" t="s">
        <v>76</v>
      </c>
      <c r="E21" s="144"/>
      <c r="F21" s="145">
        <f>+'FORM F Detail Cost Report'!F75</f>
        <v>0</v>
      </c>
      <c r="G21" s="145">
        <f>+'FORM F Detail Cost Report'!G75</f>
        <v>0</v>
      </c>
      <c r="H21" s="142"/>
      <c r="I21" s="184">
        <f>+'FORM F Detail Cost Report'!I75</f>
        <v>0</v>
      </c>
      <c r="J21" s="144"/>
      <c r="K21" s="145">
        <f>+'FORM F Detail Cost Report'!K75</f>
        <v>0</v>
      </c>
    </row>
    <row r="22" spans="2:11" hidden="1" x14ac:dyDescent="0.2">
      <c r="B22" s="4"/>
      <c r="C22" s="142"/>
      <c r="D22" s="142" t="s">
        <v>89</v>
      </c>
      <c r="E22" s="144"/>
      <c r="F22" s="151">
        <f>SUM(F19:F21)</f>
        <v>0</v>
      </c>
      <c r="G22" s="151">
        <f>SUM(G19:G21)</f>
        <v>0</v>
      </c>
      <c r="H22" s="142"/>
      <c r="I22" s="185">
        <f>SUM(I19:I21)</f>
        <v>0</v>
      </c>
      <c r="J22" s="144"/>
      <c r="K22" s="155">
        <f>SUM(K19:K21)</f>
        <v>0</v>
      </c>
    </row>
    <row r="23" spans="2:11" x14ac:dyDescent="0.2">
      <c r="B23" s="4"/>
      <c r="C23" s="4"/>
      <c r="D23" s="4"/>
      <c r="E23" s="92"/>
      <c r="F23" s="92"/>
      <c r="G23" s="92"/>
      <c r="H23" s="4"/>
      <c r="I23" s="186"/>
      <c r="J23" s="92"/>
      <c r="K23" s="113"/>
    </row>
    <row r="24" spans="2:11" ht="13.5" thickBot="1" x14ac:dyDescent="0.25">
      <c r="B24" s="124"/>
      <c r="C24" s="124"/>
      <c r="D24" s="124"/>
      <c r="E24" s="94"/>
      <c r="F24" s="94"/>
      <c r="G24" s="94"/>
      <c r="H24" s="94"/>
      <c r="I24" s="187"/>
      <c r="J24" s="94"/>
      <c r="K24" s="127"/>
    </row>
    <row r="25" spans="2:11" ht="14.25" thickTop="1" thickBot="1" x14ac:dyDescent="0.25">
      <c r="B25" s="125"/>
      <c r="C25" s="125"/>
      <c r="D25" s="126" t="s">
        <v>0</v>
      </c>
      <c r="E25" s="126"/>
      <c r="F25" s="114">
        <f>+F17+F22</f>
        <v>0</v>
      </c>
      <c r="G25" s="116">
        <f>+G17+G22</f>
        <v>0</v>
      </c>
      <c r="H25" s="114"/>
      <c r="I25" s="188">
        <f>+I17+I22</f>
        <v>0</v>
      </c>
      <c r="J25" s="114"/>
      <c r="K25" s="133">
        <f>+K17+K22</f>
        <v>0</v>
      </c>
    </row>
    <row r="26" spans="2:11" ht="13.5" thickTop="1" x14ac:dyDescent="0.2">
      <c r="D26" s="11"/>
      <c r="E26" s="11"/>
      <c r="F26" s="87"/>
      <c r="G26" s="87"/>
      <c r="H26" s="87"/>
      <c r="I26" s="189"/>
      <c r="J26" s="87"/>
      <c r="K26" s="87"/>
    </row>
    <row r="27" spans="2:11" x14ac:dyDescent="0.2">
      <c r="D27" s="11"/>
      <c r="E27" s="11"/>
      <c r="F27" s="87"/>
      <c r="G27" s="87"/>
      <c r="H27" s="87"/>
      <c r="I27" s="189"/>
      <c r="J27" s="87"/>
      <c r="K27" s="87"/>
    </row>
    <row r="28" spans="2:11" ht="18.75" x14ac:dyDescent="0.3">
      <c r="B28" s="208" t="s">
        <v>1</v>
      </c>
      <c r="C28" s="208"/>
      <c r="D28" s="208"/>
      <c r="E28" s="208"/>
      <c r="F28" s="208"/>
      <c r="G28" s="208"/>
      <c r="H28" s="208"/>
      <c r="I28" s="208"/>
      <c r="J28" s="208"/>
      <c r="K28" s="208"/>
    </row>
    <row r="29" spans="2:11" ht="38.25" x14ac:dyDescent="0.2">
      <c r="B29" s="55" t="s">
        <v>59</v>
      </c>
      <c r="C29" s="55" t="s">
        <v>58</v>
      </c>
      <c r="D29" s="47"/>
      <c r="E29" s="47"/>
      <c r="F29" s="207" t="s">
        <v>61</v>
      </c>
      <c r="G29" s="207"/>
      <c r="H29" s="104"/>
      <c r="I29" s="180" t="s">
        <v>62</v>
      </c>
      <c r="J29" s="105"/>
      <c r="K29" s="128" t="s">
        <v>2</v>
      </c>
    </row>
    <row r="30" spans="2:11" x14ac:dyDescent="0.2">
      <c r="B30" s="55" t="s">
        <v>175</v>
      </c>
      <c r="C30" s="55" t="s">
        <v>175</v>
      </c>
      <c r="D30" s="47" t="s">
        <v>168</v>
      </c>
      <c r="E30" s="47"/>
      <c r="F30" s="104" t="s">
        <v>39</v>
      </c>
      <c r="G30" s="107" t="s">
        <v>64</v>
      </c>
      <c r="H30" s="104"/>
      <c r="I30" s="181" t="s">
        <v>169</v>
      </c>
      <c r="J30" s="104"/>
      <c r="K30" s="128"/>
    </row>
    <row r="31" spans="2:11" x14ac:dyDescent="0.2">
      <c r="B31" s="55" t="s">
        <v>167</v>
      </c>
      <c r="C31" s="55" t="s">
        <v>60</v>
      </c>
      <c r="D31" s="4"/>
      <c r="E31" s="4"/>
      <c r="F31" s="60" t="s">
        <v>176</v>
      </c>
      <c r="G31" s="60" t="s">
        <v>177</v>
      </c>
      <c r="H31" s="60"/>
      <c r="I31" s="182" t="s">
        <v>178</v>
      </c>
      <c r="J31" s="60"/>
      <c r="K31" s="108" t="s">
        <v>179</v>
      </c>
    </row>
    <row r="32" spans="2:11" x14ac:dyDescent="0.2">
      <c r="B32" s="4"/>
      <c r="C32" s="4">
        <v>1</v>
      </c>
      <c r="D32" s="237" t="s">
        <v>497</v>
      </c>
      <c r="E32" s="4"/>
      <c r="F32" s="92">
        <f>SUM('FORM F Detail Cost Report'!F84:F105)</f>
        <v>0</v>
      </c>
      <c r="G32" s="93">
        <f>SUM('FORM F Detail Cost Report'!G84:G105)</f>
        <v>0</v>
      </c>
      <c r="H32" s="92"/>
      <c r="I32" s="183">
        <f>SUM('FORM F Detail Cost Report'!I84:I105)</f>
        <v>0</v>
      </c>
      <c r="J32" s="92"/>
      <c r="K32" s="130">
        <f>SUM('FORM F Detail Cost Report'!K84:K105)</f>
        <v>0</v>
      </c>
    </row>
    <row r="33" spans="2:11" x14ac:dyDescent="0.2">
      <c r="B33" s="4"/>
      <c r="C33" s="4">
        <v>1</v>
      </c>
      <c r="D33" s="237" t="s">
        <v>530</v>
      </c>
      <c r="E33" s="4"/>
      <c r="F33" s="92">
        <f>SUM('FORM F Detail Cost Report'!F137:F152)</f>
        <v>0</v>
      </c>
      <c r="G33" s="93">
        <f>SUM('FORM F Detail Cost Report'!G137:G152)</f>
        <v>0</v>
      </c>
      <c r="H33" s="92"/>
      <c r="I33" s="183">
        <f>SUM('FORM F Detail Cost Report'!I137:I152)</f>
        <v>0</v>
      </c>
      <c r="J33" s="92"/>
      <c r="K33" s="130">
        <f>SUM('FORM F Detail Cost Report'!K137:K152)</f>
        <v>0</v>
      </c>
    </row>
    <row r="34" spans="2:11" x14ac:dyDescent="0.2">
      <c r="B34" s="4"/>
      <c r="C34" s="4">
        <v>1</v>
      </c>
      <c r="D34" s="237" t="s">
        <v>544</v>
      </c>
      <c r="E34" s="4"/>
      <c r="F34" s="92">
        <f>SUM('FORM F Detail Cost Report'!F155:F173)</f>
        <v>0</v>
      </c>
      <c r="G34" s="93">
        <f>SUM('FORM F Detail Cost Report'!G155:G173)</f>
        <v>0</v>
      </c>
      <c r="H34" s="92"/>
      <c r="I34" s="183">
        <f>SUM('FORM F Detail Cost Report'!I155:I173)</f>
        <v>0</v>
      </c>
      <c r="J34" s="92"/>
      <c r="K34" s="130">
        <f>SUM('FORM F Detail Cost Report'!K155:K173)</f>
        <v>0</v>
      </c>
    </row>
    <row r="35" spans="2:11" x14ac:dyDescent="0.2">
      <c r="B35" s="4"/>
      <c r="C35" s="4">
        <v>1</v>
      </c>
      <c r="D35" s="237" t="s">
        <v>3</v>
      </c>
      <c r="E35" s="4"/>
      <c r="F35" s="92">
        <f>SUM('FORM F Detail Cost Report'!F176:F184)</f>
        <v>0</v>
      </c>
      <c r="G35" s="93">
        <f>SUM('FORM F Detail Cost Report'!G176:G184)</f>
        <v>0</v>
      </c>
      <c r="H35" s="92"/>
      <c r="I35" s="183">
        <f>SUM('FORM F Detail Cost Report'!I176:I184)</f>
        <v>0</v>
      </c>
      <c r="J35" s="92"/>
      <c r="K35" s="130">
        <f>SUM('FORM F Detail Cost Report'!K176:K184)</f>
        <v>0</v>
      </c>
    </row>
    <row r="36" spans="2:11" x14ac:dyDescent="0.2">
      <c r="B36" s="4"/>
      <c r="C36" s="4">
        <v>1</v>
      </c>
      <c r="D36" s="237" t="s">
        <v>159</v>
      </c>
      <c r="E36" s="4"/>
      <c r="F36" s="92">
        <f>SUM('FORM F Detail Cost Report'!F187:F209)</f>
        <v>0</v>
      </c>
      <c r="G36" s="93">
        <f>SUM('FORM F Detail Cost Report'!G187:G209)</f>
        <v>0</v>
      </c>
      <c r="H36" s="92"/>
      <c r="I36" s="183">
        <f>SUM('FORM F Detail Cost Report'!I187:I209)</f>
        <v>0</v>
      </c>
      <c r="J36" s="92"/>
      <c r="K36" s="130">
        <f>SUM('FORM F Detail Cost Report'!K187:K209)</f>
        <v>0</v>
      </c>
    </row>
    <row r="37" spans="2:11" x14ac:dyDescent="0.2">
      <c r="B37" s="4"/>
      <c r="C37" s="4">
        <v>1</v>
      </c>
      <c r="D37" s="237" t="s">
        <v>404</v>
      </c>
      <c r="E37" s="4"/>
      <c r="F37" s="92">
        <f>SUM('FORM F Detail Cost Report'!F212:F231)</f>
        <v>0</v>
      </c>
      <c r="G37" s="93">
        <f>SUM('FORM F Detail Cost Report'!G212:G231)</f>
        <v>0</v>
      </c>
      <c r="H37" s="92"/>
      <c r="I37" s="183">
        <f>SUM('FORM F Detail Cost Report'!I212:I231)</f>
        <v>0</v>
      </c>
      <c r="J37" s="92"/>
      <c r="K37" s="130">
        <f>SUM('FORM F Detail Cost Report'!K212:K231)</f>
        <v>0</v>
      </c>
    </row>
    <row r="38" spans="2:11" x14ac:dyDescent="0.2">
      <c r="B38" s="4"/>
      <c r="C38" s="4">
        <v>1</v>
      </c>
      <c r="D38" s="237" t="s">
        <v>421</v>
      </c>
      <c r="E38" s="4"/>
      <c r="F38" s="92">
        <f>SUM('FORM F Detail Cost Report'!F234:F248)</f>
        <v>0</v>
      </c>
      <c r="G38" s="93">
        <f>SUM('FORM F Detail Cost Report'!G234:G248)</f>
        <v>0</v>
      </c>
      <c r="H38" s="92"/>
      <c r="I38" s="183">
        <f>SUM('FORM F Detail Cost Report'!I234:I248)</f>
        <v>0</v>
      </c>
      <c r="J38" s="92"/>
      <c r="K38" s="130">
        <f>SUM('FORM F Detail Cost Report'!K234:K248)</f>
        <v>0</v>
      </c>
    </row>
    <row r="39" spans="2:11" x14ac:dyDescent="0.2">
      <c r="B39" s="4"/>
      <c r="C39" s="4">
        <v>1</v>
      </c>
      <c r="D39" s="237" t="s">
        <v>434</v>
      </c>
      <c r="E39" s="4"/>
      <c r="F39" s="92">
        <f>SUM('FORM F Detail Cost Report'!F251:F260)</f>
        <v>0</v>
      </c>
      <c r="G39" s="93">
        <f>SUM('FORM F Detail Cost Report'!G251:G260)</f>
        <v>0</v>
      </c>
      <c r="H39" s="92"/>
      <c r="I39" s="183">
        <f>SUM('FORM F Detail Cost Report'!I251:I260)</f>
        <v>0</v>
      </c>
      <c r="J39" s="92"/>
      <c r="K39" s="130">
        <f>SUM('FORM F Detail Cost Report'!K251:K260)</f>
        <v>0</v>
      </c>
    </row>
    <row r="40" spans="2:11" s="172" customFormat="1" x14ac:dyDescent="0.2">
      <c r="B40" s="174"/>
      <c r="C40" s="174">
        <v>1</v>
      </c>
      <c r="D40" s="237" t="s">
        <v>549</v>
      </c>
      <c r="E40" s="174"/>
      <c r="F40" s="183">
        <f>SUM('FORM F Detail Cost Report'!F263:F275)</f>
        <v>0</v>
      </c>
      <c r="G40" s="93">
        <f>SUM('FORM F Detail Cost Report'!G263:G275)</f>
        <v>0</v>
      </c>
      <c r="H40" s="92"/>
      <c r="I40" s="183">
        <f>SUM('FORM F Detail Cost Report'!I263:I275)</f>
        <v>0</v>
      </c>
      <c r="J40" s="92"/>
      <c r="K40" s="130">
        <f>SUM('FORM F Detail Cost Report'!K263:K275)</f>
        <v>0</v>
      </c>
    </row>
    <row r="41" spans="2:11" x14ac:dyDescent="0.2">
      <c r="B41" s="4"/>
      <c r="C41" s="4">
        <v>1</v>
      </c>
      <c r="D41" s="237" t="s">
        <v>274</v>
      </c>
      <c r="E41" s="4"/>
      <c r="F41" s="92">
        <f>SUM('FORM F Detail Cost Report'!F290:F305)</f>
        <v>0</v>
      </c>
      <c r="G41" s="93">
        <f>SUM('FORM F Detail Cost Report'!G290:G305)</f>
        <v>0</v>
      </c>
      <c r="H41" s="92"/>
      <c r="I41" s="183">
        <f>SUM('FORM F Detail Cost Report'!I290:I305)</f>
        <v>0</v>
      </c>
      <c r="J41" s="92"/>
      <c r="K41" s="130">
        <f>SUM('FORM F Detail Cost Report'!K290:K305)</f>
        <v>0</v>
      </c>
    </row>
    <row r="42" spans="2:11" x14ac:dyDescent="0.2">
      <c r="B42" s="4"/>
      <c r="C42" s="4">
        <v>1</v>
      </c>
      <c r="D42" s="237" t="s">
        <v>4</v>
      </c>
      <c r="E42" s="4"/>
      <c r="F42" s="92">
        <f>SUM('FORM F Detail Cost Report'!F308:F317)</f>
        <v>0</v>
      </c>
      <c r="G42" s="93">
        <f>SUM('FORM F Detail Cost Report'!G308:G317)</f>
        <v>0</v>
      </c>
      <c r="H42" s="92"/>
      <c r="I42" s="183">
        <f>SUM('FORM F Detail Cost Report'!I308:I317)</f>
        <v>0</v>
      </c>
      <c r="J42" s="92"/>
      <c r="K42" s="130">
        <f>SUM('FORM F Detail Cost Report'!K308:K317)</f>
        <v>0</v>
      </c>
    </row>
    <row r="43" spans="2:11" x14ac:dyDescent="0.2">
      <c r="B43" s="4"/>
      <c r="C43" s="4">
        <v>1</v>
      </c>
      <c r="D43" s="237" t="s">
        <v>51</v>
      </c>
      <c r="E43" s="4"/>
      <c r="F43" s="92">
        <f>SUM('FORM F Detail Cost Report'!F320:F331)</f>
        <v>0</v>
      </c>
      <c r="G43" s="93">
        <f>SUM('FORM F Detail Cost Report'!G320:G331)</f>
        <v>0</v>
      </c>
      <c r="H43" s="92"/>
      <c r="I43" s="183">
        <f>SUM('FORM F Detail Cost Report'!I320:I331)</f>
        <v>0</v>
      </c>
      <c r="J43" s="92"/>
      <c r="K43" s="130">
        <f>SUM('FORM F Detail Cost Report'!K320:K331)</f>
        <v>0</v>
      </c>
    </row>
    <row r="44" spans="2:11" s="172" customFormat="1" x14ac:dyDescent="0.2">
      <c r="B44" s="174"/>
      <c r="C44" s="174">
        <v>1</v>
      </c>
      <c r="D44" s="237" t="s">
        <v>328</v>
      </c>
      <c r="E44" s="174"/>
      <c r="F44" s="183">
        <f>SUM('FORM F Detail Cost Report'!F369:F381)</f>
        <v>0</v>
      </c>
      <c r="G44" s="93">
        <f>SUM('FORM F Detail Cost Report'!G369:G381)</f>
        <v>0</v>
      </c>
      <c r="H44" s="183"/>
      <c r="I44" s="183">
        <f>SUM('FORM F Detail Cost Report'!I369:I381)</f>
        <v>0</v>
      </c>
      <c r="J44" s="183"/>
      <c r="K44" s="130">
        <f>SUM('FORM F Detail Cost Report'!K369:K381)</f>
        <v>0</v>
      </c>
    </row>
    <row r="45" spans="2:11" x14ac:dyDescent="0.2">
      <c r="B45" s="4"/>
      <c r="C45" s="4">
        <v>1</v>
      </c>
      <c r="D45" s="237" t="s">
        <v>338</v>
      </c>
      <c r="E45" s="4"/>
      <c r="F45" s="92">
        <f>SUM('FORM F Detail Cost Report'!F384:F407)</f>
        <v>0</v>
      </c>
      <c r="G45" s="93">
        <f>SUM('FORM F Detail Cost Report'!G384:G407)</f>
        <v>0</v>
      </c>
      <c r="H45" s="92"/>
      <c r="I45" s="183">
        <f>SUM('FORM F Detail Cost Report'!I384:I407)</f>
        <v>0</v>
      </c>
      <c r="J45" s="92"/>
      <c r="K45" s="130">
        <f>SUM('FORM F Detail Cost Report'!K384:K407)</f>
        <v>0</v>
      </c>
    </row>
    <row r="46" spans="2:11" ht="13.5" thickBot="1" x14ac:dyDescent="0.25">
      <c r="B46" s="4"/>
      <c r="C46" s="4"/>
      <c r="D46" s="47" t="s">
        <v>5</v>
      </c>
      <c r="E46" s="47"/>
      <c r="F46" s="114">
        <f>SUM(F32:F45)</f>
        <v>0</v>
      </c>
      <c r="G46" s="115">
        <f>SUM(G32:G45)</f>
        <v>0</v>
      </c>
      <c r="H46" s="92"/>
      <c r="I46" s="188">
        <f>SUM(I32:I45)</f>
        <v>0</v>
      </c>
      <c r="J46" s="92"/>
      <c r="K46" s="133">
        <f>SUM(K32:K45)</f>
        <v>0</v>
      </c>
    </row>
    <row r="47" spans="2:11" ht="13.5" thickTop="1" x14ac:dyDescent="0.2">
      <c r="D47" s="11"/>
      <c r="E47" s="11"/>
      <c r="F47" s="87"/>
      <c r="G47" s="87"/>
      <c r="H47" s="87"/>
      <c r="I47" s="189"/>
      <c r="J47" s="87"/>
      <c r="K47" s="87"/>
    </row>
    <row r="48" spans="2:11" x14ac:dyDescent="0.2">
      <c r="D48" s="11"/>
      <c r="E48" s="11"/>
      <c r="F48" s="87"/>
      <c r="G48" s="87"/>
      <c r="H48" s="87"/>
      <c r="I48" s="189"/>
      <c r="J48" s="87"/>
      <c r="K48" s="87"/>
    </row>
    <row r="49" spans="2:11" s="140" customFormat="1" ht="18.75" hidden="1" x14ac:dyDescent="0.3">
      <c r="B49" s="209" t="s">
        <v>6</v>
      </c>
      <c r="C49" s="209"/>
      <c r="D49" s="209"/>
      <c r="E49" s="209"/>
      <c r="F49" s="209"/>
      <c r="G49" s="209"/>
      <c r="H49" s="209"/>
      <c r="I49" s="209"/>
      <c r="J49" s="209"/>
      <c r="K49" s="209"/>
    </row>
    <row r="50" spans="2:11" s="140" customFormat="1" ht="38.25" hidden="1" x14ac:dyDescent="0.2">
      <c r="B50" s="55" t="s">
        <v>59</v>
      </c>
      <c r="C50" s="141" t="s">
        <v>58</v>
      </c>
      <c r="D50" s="156"/>
      <c r="E50" s="156"/>
      <c r="F50" s="210" t="s">
        <v>61</v>
      </c>
      <c r="G50" s="210"/>
      <c r="H50" s="147"/>
      <c r="I50" s="190" t="s">
        <v>62</v>
      </c>
      <c r="J50" s="146"/>
      <c r="K50" s="146" t="s">
        <v>7</v>
      </c>
    </row>
    <row r="51" spans="2:11" s="140" customFormat="1" hidden="1" x14ac:dyDescent="0.2">
      <c r="B51" s="55" t="s">
        <v>175</v>
      </c>
      <c r="C51" s="141" t="s">
        <v>175</v>
      </c>
      <c r="D51" s="157" t="s">
        <v>168</v>
      </c>
      <c r="E51" s="147"/>
      <c r="F51" s="147" t="s">
        <v>39</v>
      </c>
      <c r="G51" s="147" t="s">
        <v>169</v>
      </c>
      <c r="H51" s="147"/>
      <c r="I51" s="191" t="s">
        <v>169</v>
      </c>
      <c r="J51" s="147"/>
      <c r="K51" s="156"/>
    </row>
    <row r="52" spans="2:11" s="140" customFormat="1" hidden="1" x14ac:dyDescent="0.2">
      <c r="B52" s="55" t="s">
        <v>167</v>
      </c>
      <c r="C52" s="141" t="s">
        <v>60</v>
      </c>
      <c r="D52" s="142"/>
      <c r="E52" s="142"/>
      <c r="F52" s="148" t="s">
        <v>176</v>
      </c>
      <c r="G52" s="148" t="s">
        <v>177</v>
      </c>
      <c r="H52" s="148"/>
      <c r="I52" s="192" t="s">
        <v>178</v>
      </c>
      <c r="J52" s="148"/>
      <c r="K52" s="148" t="s">
        <v>179</v>
      </c>
    </row>
    <row r="53" spans="2:11" s="140" customFormat="1" hidden="1" x14ac:dyDescent="0.2">
      <c r="B53" s="4"/>
      <c r="C53" s="142"/>
      <c r="D53" s="142" t="s">
        <v>206</v>
      </c>
      <c r="E53" s="142"/>
      <c r="F53" s="144">
        <f>SUM('FORM F Detail Cost Report'!F472:F499)</f>
        <v>0</v>
      </c>
      <c r="G53" s="144">
        <f>SUM('FORM F Detail Cost Report'!G472:G499)</f>
        <v>0</v>
      </c>
      <c r="H53" s="144"/>
      <c r="I53" s="183">
        <f>SUM('FORM F Detail Cost Report'!I472:I499)</f>
        <v>0</v>
      </c>
      <c r="J53" s="144"/>
      <c r="K53" s="144">
        <f>SUM('FORM F Detail Cost Report'!K472:K499)</f>
        <v>0</v>
      </c>
    </row>
    <row r="54" spans="2:11" s="140" customFormat="1" hidden="1" x14ac:dyDescent="0.2">
      <c r="B54" s="4"/>
      <c r="C54" s="142"/>
      <c r="D54" s="142" t="s">
        <v>230</v>
      </c>
      <c r="E54" s="142"/>
      <c r="F54" s="144">
        <f>SUM('FORM F Detail Cost Report'!F502:F518)</f>
        <v>0</v>
      </c>
      <c r="G54" s="144">
        <f>SUM('FORM F Detail Cost Report'!G502:G518)</f>
        <v>0</v>
      </c>
      <c r="H54" s="144"/>
      <c r="I54" s="183">
        <f>SUM('FORM F Detail Cost Report'!I502:I518)</f>
        <v>0</v>
      </c>
      <c r="J54" s="144"/>
      <c r="K54" s="144">
        <f>SUM('FORM F Detail Cost Report'!K502:K518)</f>
        <v>0</v>
      </c>
    </row>
    <row r="55" spans="2:11" s="140" customFormat="1" hidden="1" x14ac:dyDescent="0.2">
      <c r="B55" s="4"/>
      <c r="C55" s="142"/>
      <c r="D55" s="142" t="s">
        <v>245</v>
      </c>
      <c r="E55" s="142"/>
      <c r="F55" s="144">
        <f>SUM('FORM F Detail Cost Report'!F521:F545)</f>
        <v>0</v>
      </c>
      <c r="G55" s="144">
        <f>SUM('FORM F Detail Cost Report'!G521:G545)</f>
        <v>0</v>
      </c>
      <c r="H55" s="144"/>
      <c r="I55" s="183">
        <f>SUM('FORM F Detail Cost Report'!I521:I545)</f>
        <v>0</v>
      </c>
      <c r="J55" s="144"/>
      <c r="K55" s="144">
        <f>SUM('FORM F Detail Cost Report'!K521:K545)</f>
        <v>0</v>
      </c>
    </row>
    <row r="56" spans="2:11" s="140" customFormat="1" hidden="1" x14ac:dyDescent="0.2">
      <c r="B56" s="4"/>
      <c r="C56" s="142"/>
      <c r="D56" s="142" t="s">
        <v>266</v>
      </c>
      <c r="E56" s="142"/>
      <c r="F56" s="144">
        <f>SUM('FORM F Detail Cost Report'!F548:F567)</f>
        <v>0</v>
      </c>
      <c r="G56" s="144">
        <f>SUM('FORM F Detail Cost Report'!G548:G567)</f>
        <v>0</v>
      </c>
      <c r="H56" s="144"/>
      <c r="I56" s="183">
        <f>SUM('FORM F Detail Cost Report'!I548:I567)</f>
        <v>0</v>
      </c>
      <c r="J56" s="144"/>
      <c r="K56" s="144">
        <f>SUM('FORM F Detail Cost Report'!K548:K567)</f>
        <v>0</v>
      </c>
    </row>
    <row r="57" spans="2:11" s="140" customFormat="1" hidden="1" x14ac:dyDescent="0.2">
      <c r="B57" s="4"/>
      <c r="C57" s="142"/>
      <c r="D57" s="142" t="s">
        <v>109</v>
      </c>
      <c r="E57" s="142"/>
      <c r="F57" s="144">
        <f>SUM('FORM F Detail Cost Report'!F570:F576)</f>
        <v>0</v>
      </c>
      <c r="G57" s="144">
        <f>SUM('FORM F Detail Cost Report'!G570:G576)</f>
        <v>0</v>
      </c>
      <c r="H57" s="144"/>
      <c r="I57" s="183">
        <f>SUM('FORM F Detail Cost Report'!I570:I576)</f>
        <v>0</v>
      </c>
      <c r="J57" s="144"/>
      <c r="K57" s="144">
        <f>SUM('FORM F Detail Cost Report'!K570:K576)</f>
        <v>0</v>
      </c>
    </row>
    <row r="58" spans="2:11" s="140" customFormat="1" hidden="1" x14ac:dyDescent="0.2">
      <c r="B58" s="4"/>
      <c r="C58" s="142"/>
      <c r="D58" s="142" t="s">
        <v>115</v>
      </c>
      <c r="E58" s="142"/>
      <c r="F58" s="144">
        <f>SUM('FORM F Detail Cost Report'!F579:F585)</f>
        <v>0</v>
      </c>
      <c r="G58" s="144">
        <f>SUM('FORM F Detail Cost Report'!G579:G585)</f>
        <v>0</v>
      </c>
      <c r="H58" s="144"/>
      <c r="I58" s="183">
        <f>SUM('FORM F Detail Cost Report'!I579:I585)</f>
        <v>0</v>
      </c>
      <c r="J58" s="144"/>
      <c r="K58" s="144">
        <f>SUM('FORM F Detail Cost Report'!K579:K585)</f>
        <v>0</v>
      </c>
    </row>
    <row r="59" spans="2:11" s="140" customFormat="1" ht="13.5" hidden="1" thickBot="1" x14ac:dyDescent="0.25">
      <c r="B59" s="4"/>
      <c r="C59" s="142"/>
      <c r="D59" s="142" t="s">
        <v>8</v>
      </c>
      <c r="E59" s="142"/>
      <c r="F59" s="149">
        <f>SUM('FORM F Detail Cost Report'!F588:F591)</f>
        <v>0</v>
      </c>
      <c r="G59" s="149">
        <f>SUM('FORM F Detail Cost Report'!G588:G591)</f>
        <v>0</v>
      </c>
      <c r="H59" s="144"/>
      <c r="I59" s="193">
        <f>SUM('FORM F Detail Cost Report'!I588:I591)</f>
        <v>0</v>
      </c>
      <c r="J59" s="144"/>
      <c r="K59" s="149">
        <f>SUM('FORM F Detail Cost Report'!K588:K591)</f>
        <v>0</v>
      </c>
    </row>
    <row r="60" spans="2:11" s="140" customFormat="1" ht="13.5" hidden="1" thickBot="1" x14ac:dyDescent="0.25">
      <c r="B60" s="4"/>
      <c r="C60" s="142"/>
      <c r="D60" s="152" t="s">
        <v>9</v>
      </c>
      <c r="E60" s="152"/>
      <c r="F60" s="158">
        <f>SUM(F53:F59)</f>
        <v>0</v>
      </c>
      <c r="G60" s="158">
        <f>SUM(G53:G59)</f>
        <v>0</v>
      </c>
      <c r="H60" s="144"/>
      <c r="I60" s="194">
        <f>SUM(I53:I59)</f>
        <v>0</v>
      </c>
      <c r="J60" s="144"/>
      <c r="K60" s="150">
        <f>SUM(K53:K59)</f>
        <v>0</v>
      </c>
    </row>
    <row r="61" spans="2:11" x14ac:dyDescent="0.2">
      <c r="D61" s="11"/>
      <c r="E61" s="11"/>
      <c r="F61" s="87"/>
      <c r="G61" s="87"/>
      <c r="H61" s="87"/>
      <c r="I61" s="189"/>
      <c r="J61" s="87"/>
      <c r="K61" s="118"/>
    </row>
    <row r="62" spans="2:11" ht="18.75" x14ac:dyDescent="0.3">
      <c r="B62" s="208" t="s">
        <v>10</v>
      </c>
      <c r="C62" s="208"/>
      <c r="D62" s="208"/>
      <c r="E62" s="208"/>
      <c r="F62" s="208"/>
      <c r="G62" s="208"/>
      <c r="H62" s="208"/>
      <c r="I62" s="208"/>
      <c r="J62" s="208"/>
      <c r="K62" s="208"/>
    </row>
    <row r="63" spans="2:11" ht="38.25" x14ac:dyDescent="0.2">
      <c r="B63" s="55" t="s">
        <v>59</v>
      </c>
      <c r="C63" s="55" t="s">
        <v>58</v>
      </c>
      <c r="D63" s="103"/>
      <c r="E63" s="103"/>
      <c r="F63" s="207" t="s">
        <v>61</v>
      </c>
      <c r="G63" s="207"/>
      <c r="H63" s="104"/>
      <c r="I63" s="190" t="s">
        <v>62</v>
      </c>
      <c r="J63" s="105"/>
      <c r="K63" s="134" t="s">
        <v>11</v>
      </c>
    </row>
    <row r="64" spans="2:11" x14ac:dyDescent="0.2">
      <c r="B64" s="55" t="s">
        <v>175</v>
      </c>
      <c r="C64" s="55" t="s">
        <v>175</v>
      </c>
      <c r="D64" s="106" t="s">
        <v>168</v>
      </c>
      <c r="E64" s="104"/>
      <c r="F64" s="104" t="s">
        <v>39</v>
      </c>
      <c r="G64" s="107" t="s">
        <v>169</v>
      </c>
      <c r="H64" s="104"/>
      <c r="I64" s="191" t="s">
        <v>169</v>
      </c>
      <c r="J64" s="104"/>
      <c r="K64" s="135"/>
    </row>
    <row r="65" spans="2:11" x14ac:dyDescent="0.2">
      <c r="B65" s="55" t="s">
        <v>167</v>
      </c>
      <c r="C65" s="55" t="s">
        <v>60</v>
      </c>
      <c r="D65" s="4"/>
      <c r="E65" s="4"/>
      <c r="F65" s="60" t="s">
        <v>176</v>
      </c>
      <c r="G65" s="60" t="s">
        <v>177</v>
      </c>
      <c r="H65" s="60"/>
      <c r="I65" s="192" t="s">
        <v>178</v>
      </c>
      <c r="J65" s="60"/>
      <c r="K65" s="136" t="s">
        <v>179</v>
      </c>
    </row>
    <row r="66" spans="2:11" x14ac:dyDescent="0.2">
      <c r="B66" s="4"/>
      <c r="C66" s="4"/>
      <c r="D66" s="4" t="s">
        <v>123</v>
      </c>
      <c r="E66" s="4"/>
      <c r="F66" s="92">
        <f>SUM('FORM F Detail Cost Report'!F597:F601)</f>
        <v>0</v>
      </c>
      <c r="G66" s="93">
        <f>SUM('FORM F Detail Cost Report'!G597:G601)</f>
        <v>0</v>
      </c>
      <c r="H66" s="92"/>
      <c r="I66" s="183">
        <f>SUM('FORM F Detail Cost Report'!I597:I601)</f>
        <v>0</v>
      </c>
      <c r="J66" s="92"/>
      <c r="K66" s="130">
        <f>SUM('FORM F Detail Cost Report'!K597:K601)</f>
        <v>0</v>
      </c>
    </row>
    <row r="67" spans="2:11" x14ac:dyDescent="0.2">
      <c r="B67" s="4"/>
      <c r="C67" s="4"/>
      <c r="D67" s="4" t="s">
        <v>129</v>
      </c>
      <c r="E67" s="4"/>
      <c r="F67" s="92">
        <f>SUM('FORM F Detail Cost Report'!F604:F607)</f>
        <v>0</v>
      </c>
      <c r="G67" s="93">
        <f>SUM('FORM F Detail Cost Report'!G604:G607)</f>
        <v>0</v>
      </c>
      <c r="H67" s="92"/>
      <c r="I67" s="183">
        <f>SUM('FORM F Detail Cost Report'!I604:I607)</f>
        <v>0</v>
      </c>
      <c r="J67" s="92"/>
      <c r="K67" s="130">
        <f>SUM('FORM F Detail Cost Report'!K604:K607)</f>
        <v>0</v>
      </c>
    </row>
    <row r="68" spans="2:11" s="140" customFormat="1" hidden="1" x14ac:dyDescent="0.2">
      <c r="B68" s="4"/>
      <c r="C68" s="142"/>
      <c r="D68" s="142" t="s">
        <v>133</v>
      </c>
      <c r="E68" s="142"/>
      <c r="F68" s="144">
        <f>SUM('FORM F Detail Cost Report'!F610)</f>
        <v>0</v>
      </c>
      <c r="G68" s="144">
        <f>SUM('FORM F Detail Cost Report'!G610)</f>
        <v>0</v>
      </c>
      <c r="H68" s="144"/>
      <c r="I68" s="183">
        <f>SUM('FORM F Detail Cost Report'!I610)</f>
        <v>0</v>
      </c>
      <c r="J68" s="144"/>
      <c r="K68" s="144">
        <f>SUM('FORM F Detail Cost Report'!K610)</f>
        <v>0</v>
      </c>
    </row>
    <row r="69" spans="2:11" s="140" customFormat="1" hidden="1" x14ac:dyDescent="0.2">
      <c r="B69" s="4"/>
      <c r="C69" s="142"/>
      <c r="D69" s="142" t="s">
        <v>135</v>
      </c>
      <c r="E69" s="142"/>
      <c r="F69" s="144">
        <f>SUM('FORM F Detail Cost Report'!F613:F630)</f>
        <v>0</v>
      </c>
      <c r="G69" s="144">
        <f>SUM('FORM F Detail Cost Report'!G613:G630)</f>
        <v>0</v>
      </c>
      <c r="H69" s="144"/>
      <c r="I69" s="183">
        <f>SUM('FORM F Detail Cost Report'!I613:I630)</f>
        <v>0</v>
      </c>
      <c r="J69" s="144"/>
      <c r="K69" s="144">
        <f>SUM('FORM F Detail Cost Report'!K613:K630)</f>
        <v>0</v>
      </c>
    </row>
    <row r="70" spans="2:11" s="140" customFormat="1" hidden="1" x14ac:dyDescent="0.2">
      <c r="B70" s="4"/>
      <c r="C70" s="142"/>
      <c r="D70" s="142" t="s">
        <v>152</v>
      </c>
      <c r="E70" s="142"/>
      <c r="F70" s="144">
        <f>SUM('FORM F Detail Cost Report'!F633:F636)</f>
        <v>0</v>
      </c>
      <c r="G70" s="144">
        <f>SUM('FORM F Detail Cost Report'!G633:G636)</f>
        <v>0</v>
      </c>
      <c r="H70" s="144"/>
      <c r="I70" s="183">
        <f>SUM('FORM F Detail Cost Report'!I633:I636)</f>
        <v>0</v>
      </c>
      <c r="J70" s="144"/>
      <c r="K70" s="144">
        <f>SUM('FORM F Detail Cost Report'!K633:K636)</f>
        <v>0</v>
      </c>
    </row>
    <row r="71" spans="2:11" s="172" customFormat="1" ht="13.5" thickBot="1" x14ac:dyDescent="0.25">
      <c r="B71" s="174"/>
      <c r="C71" s="174"/>
      <c r="D71" s="174" t="s">
        <v>153</v>
      </c>
      <c r="E71" s="174"/>
      <c r="F71" s="183">
        <f>SUM('FORM F Detail Cost Report'!F639:F642)</f>
        <v>0</v>
      </c>
      <c r="G71" s="93">
        <f>SUM('FORM F Detail Cost Report'!G639:G642)</f>
        <v>0</v>
      </c>
      <c r="H71" s="183"/>
      <c r="I71" s="183">
        <f>SUM('FORM F Detail Cost Report'!I639:I642)</f>
        <v>0</v>
      </c>
      <c r="J71" s="183"/>
      <c r="K71" s="130">
        <f>SUM('FORM F Detail Cost Report'!K639:K642)</f>
        <v>0</v>
      </c>
    </row>
    <row r="72" spans="2:11" s="140" customFormat="1" hidden="1" x14ac:dyDescent="0.2">
      <c r="B72" s="4"/>
      <c r="C72" s="142"/>
      <c r="D72" s="142" t="s">
        <v>29</v>
      </c>
      <c r="E72" s="142"/>
      <c r="F72" s="144">
        <f>SUM('FORM F Detail Cost Report'!F644)</f>
        <v>0</v>
      </c>
      <c r="G72" s="144">
        <f>SUM('FORM F Detail Cost Report'!G644)</f>
        <v>0</v>
      </c>
      <c r="H72" s="144"/>
      <c r="I72" s="183">
        <f>SUM('FORM F Detail Cost Report'!I644)</f>
        <v>0</v>
      </c>
      <c r="J72" s="144"/>
      <c r="K72" s="144">
        <f>SUM('FORM F Detail Cost Report'!K644)</f>
        <v>0</v>
      </c>
    </row>
    <row r="73" spans="2:11" s="140" customFormat="1" ht="13.5" hidden="1" thickBot="1" x14ac:dyDescent="0.25">
      <c r="B73" s="4"/>
      <c r="C73" s="142"/>
      <c r="D73" s="159" t="s">
        <v>30</v>
      </c>
      <c r="E73" s="159"/>
      <c r="F73" s="145">
        <f>SUM('FORM F Detail Cost Report'!F646)</f>
        <v>0</v>
      </c>
      <c r="G73" s="145">
        <f>SUM('FORM F Detail Cost Report'!G646)</f>
        <v>0</v>
      </c>
      <c r="H73" s="160"/>
      <c r="I73" s="184">
        <f>SUM('FORM F Detail Cost Report'!I646)</f>
        <v>0</v>
      </c>
      <c r="J73" s="160"/>
      <c r="K73" s="145">
        <f>SUM('FORM F Detail Cost Report'!K646)</f>
        <v>0</v>
      </c>
    </row>
    <row r="74" spans="2:11" ht="13.5" thickBot="1" x14ac:dyDescent="0.25">
      <c r="B74" s="4"/>
      <c r="C74" s="4"/>
      <c r="D74" s="47" t="s">
        <v>170</v>
      </c>
      <c r="E74" s="47"/>
      <c r="F74" s="119">
        <f>SUM(F66:F73)</f>
        <v>0</v>
      </c>
      <c r="G74" s="117">
        <f>SUM(G66:G73)</f>
        <v>0</v>
      </c>
      <c r="H74" s="92"/>
      <c r="I74" s="184">
        <f>SUM(I66:I73)</f>
        <v>0</v>
      </c>
      <c r="J74" s="92"/>
      <c r="K74" s="137">
        <f>SUM(K66:K73)</f>
        <v>0</v>
      </c>
    </row>
    <row r="75" spans="2:11" ht="13.5" thickTop="1" x14ac:dyDescent="0.2">
      <c r="D75" s="11"/>
      <c r="E75" s="11"/>
      <c r="F75" s="87"/>
      <c r="G75" s="87"/>
      <c r="H75" s="87"/>
      <c r="I75" s="189"/>
      <c r="J75" s="87"/>
      <c r="K75" s="87"/>
    </row>
    <row r="76" spans="2:11" x14ac:dyDescent="0.2">
      <c r="D76" s="11"/>
      <c r="E76" s="11"/>
      <c r="F76" s="87"/>
      <c r="G76" s="87"/>
      <c r="H76" s="87"/>
      <c r="I76" s="189"/>
      <c r="J76" s="87"/>
      <c r="K76" s="87"/>
    </row>
    <row r="77" spans="2:11" ht="18.75" x14ac:dyDescent="0.3">
      <c r="D77" s="206" t="s">
        <v>12</v>
      </c>
      <c r="E77" s="206"/>
      <c r="F77" s="206"/>
      <c r="G77" s="206"/>
      <c r="H77" s="206"/>
      <c r="I77" s="206"/>
      <c r="J77" s="206"/>
      <c r="K77" s="206"/>
    </row>
    <row r="78" spans="2:11" ht="39.75" x14ac:dyDescent="0.3">
      <c r="D78" s="120"/>
      <c r="E78" s="120"/>
      <c r="F78" s="207" t="s">
        <v>61</v>
      </c>
      <c r="G78" s="207"/>
      <c r="H78" s="104"/>
      <c r="I78" s="190" t="s">
        <v>62</v>
      </c>
      <c r="J78" s="105"/>
      <c r="K78" s="134" t="s">
        <v>13</v>
      </c>
    </row>
    <row r="79" spans="2:11" ht="18.75" x14ac:dyDescent="0.3">
      <c r="D79" s="120"/>
      <c r="E79" s="120"/>
      <c r="F79" s="104" t="s">
        <v>39</v>
      </c>
      <c r="G79" s="107" t="s">
        <v>169</v>
      </c>
      <c r="H79" s="104"/>
      <c r="I79" s="191" t="s">
        <v>169</v>
      </c>
      <c r="J79" s="104"/>
      <c r="K79" s="135"/>
    </row>
    <row r="80" spans="2:11" ht="18.75" x14ac:dyDescent="0.3">
      <c r="D80" s="120"/>
      <c r="E80" s="120"/>
      <c r="F80" s="60" t="s">
        <v>176</v>
      </c>
      <c r="G80" s="60" t="s">
        <v>177</v>
      </c>
      <c r="H80" s="60"/>
      <c r="I80" s="192" t="s">
        <v>178</v>
      </c>
      <c r="J80" s="60"/>
      <c r="K80" s="60" t="s">
        <v>179</v>
      </c>
    </row>
    <row r="81" spans="4:11" x14ac:dyDescent="0.2">
      <c r="D81" s="47" t="s">
        <v>14</v>
      </c>
      <c r="E81" s="47"/>
      <c r="F81" s="92">
        <f>+F17</f>
        <v>0</v>
      </c>
      <c r="G81" s="93">
        <f>+G17</f>
        <v>0</v>
      </c>
      <c r="H81" s="92"/>
      <c r="I81" s="183">
        <f>+I17</f>
        <v>0</v>
      </c>
      <c r="J81" s="92"/>
      <c r="K81" s="130">
        <f>+K17</f>
        <v>0</v>
      </c>
    </row>
    <row r="82" spans="4:11" x14ac:dyDescent="0.2">
      <c r="D82" s="47" t="s">
        <v>15</v>
      </c>
      <c r="E82" s="47"/>
      <c r="F82" s="92">
        <f>+F22</f>
        <v>0</v>
      </c>
      <c r="G82" s="93">
        <f>+G22</f>
        <v>0</v>
      </c>
      <c r="H82" s="92"/>
      <c r="I82" s="183">
        <f>+I22</f>
        <v>0</v>
      </c>
      <c r="J82" s="92"/>
      <c r="K82" s="130">
        <f>+K22</f>
        <v>0</v>
      </c>
    </row>
    <row r="83" spans="4:11" x14ac:dyDescent="0.2">
      <c r="D83" s="47" t="s">
        <v>0</v>
      </c>
      <c r="E83" s="47"/>
      <c r="F83" s="111">
        <f>SUM(F81:F82)</f>
        <v>0</v>
      </c>
      <c r="G83" s="112">
        <f>SUM(G81:G82)</f>
        <v>0</v>
      </c>
      <c r="H83" s="92"/>
      <c r="I83" s="195">
        <f>SUM(I81:I82)</f>
        <v>0</v>
      </c>
      <c r="J83" s="92"/>
      <c r="K83" s="138">
        <f>SUM(K81:K82)</f>
        <v>0</v>
      </c>
    </row>
    <row r="84" spans="4:11" x14ac:dyDescent="0.2">
      <c r="D84" s="47"/>
      <c r="E84" s="47"/>
      <c r="F84" s="92"/>
      <c r="G84" s="92"/>
      <c r="H84" s="92"/>
      <c r="I84" s="183"/>
      <c r="J84" s="92"/>
      <c r="K84" s="92"/>
    </row>
    <row r="85" spans="4:11" x14ac:dyDescent="0.2">
      <c r="D85" s="47" t="s">
        <v>16</v>
      </c>
      <c r="E85" s="47"/>
      <c r="F85" s="92">
        <f>+F46</f>
        <v>0</v>
      </c>
      <c r="G85" s="93">
        <f>+G46</f>
        <v>0</v>
      </c>
      <c r="H85" s="92"/>
      <c r="I85" s="183">
        <f>+I46</f>
        <v>0</v>
      </c>
      <c r="J85" s="92"/>
      <c r="K85" s="130">
        <f>+K46</f>
        <v>0</v>
      </c>
    </row>
    <row r="86" spans="4:11" x14ac:dyDescent="0.2">
      <c r="D86" s="47" t="s">
        <v>17</v>
      </c>
      <c r="E86" s="47"/>
      <c r="F86" s="92">
        <f>+F60</f>
        <v>0</v>
      </c>
      <c r="G86" s="93">
        <f>+G60</f>
        <v>0</v>
      </c>
      <c r="H86" s="92"/>
      <c r="I86" s="183">
        <f>+I60</f>
        <v>0</v>
      </c>
      <c r="J86" s="92"/>
      <c r="K86" s="130">
        <f>+K60</f>
        <v>0</v>
      </c>
    </row>
    <row r="87" spans="4:11" ht="13.5" thickBot="1" x14ac:dyDescent="0.25">
      <c r="D87" s="47" t="s">
        <v>18</v>
      </c>
      <c r="E87" s="47"/>
      <c r="F87" s="109">
        <f>+F74</f>
        <v>0</v>
      </c>
      <c r="G87" s="110">
        <f>+G74</f>
        <v>0</v>
      </c>
      <c r="H87" s="92"/>
      <c r="I87" s="184">
        <f>+I74</f>
        <v>0</v>
      </c>
      <c r="J87" s="92"/>
      <c r="K87" s="131">
        <f>+K74</f>
        <v>0</v>
      </c>
    </row>
    <row r="88" spans="4:11" x14ac:dyDescent="0.2">
      <c r="D88" s="47" t="s">
        <v>19</v>
      </c>
      <c r="E88" s="47"/>
      <c r="F88" s="111">
        <f>SUM(F85:F87)</f>
        <v>0</v>
      </c>
      <c r="G88" s="112">
        <f>SUM(G85:G87)</f>
        <v>0</v>
      </c>
      <c r="H88" s="92"/>
      <c r="I88" s="195">
        <f>SUM(I85:I87)</f>
        <v>0</v>
      </c>
      <c r="J88" s="92"/>
      <c r="K88" s="138">
        <f>SUM(K85:K87)</f>
        <v>0</v>
      </c>
    </row>
    <row r="89" spans="4:11" x14ac:dyDescent="0.2">
      <c r="D89" s="47"/>
      <c r="E89" s="47"/>
      <c r="F89" s="92"/>
      <c r="G89" s="92"/>
      <c r="H89" s="92"/>
      <c r="I89" s="183"/>
      <c r="J89" s="92"/>
      <c r="K89" s="92"/>
    </row>
    <row r="90" spans="4:11" ht="13.5" thickBot="1" x14ac:dyDescent="0.25">
      <c r="D90" s="47" t="s">
        <v>20</v>
      </c>
      <c r="E90" s="47"/>
      <c r="F90" s="94">
        <f>+F88+F83</f>
        <v>0</v>
      </c>
      <c r="G90" s="95">
        <f>+G88+G83</f>
        <v>0</v>
      </c>
      <c r="H90" s="92"/>
      <c r="I90" s="196">
        <f>+I88+I83</f>
        <v>0</v>
      </c>
      <c r="J90" s="92"/>
      <c r="K90" s="139">
        <f>+K88+K83</f>
        <v>0</v>
      </c>
    </row>
    <row r="91" spans="4:11" ht="13.5" thickTop="1" x14ac:dyDescent="0.2">
      <c r="D91" s="47" t="s">
        <v>21</v>
      </c>
      <c r="E91" s="47"/>
      <c r="F91" s="121">
        <v>100000</v>
      </c>
      <c r="G91" s="60"/>
      <c r="H91" s="60"/>
      <c r="I91" s="192"/>
      <c r="J91" s="60"/>
      <c r="K91" s="60"/>
    </row>
    <row r="92" spans="4:11" ht="13.5" thickBot="1" x14ac:dyDescent="0.25">
      <c r="D92" s="47" t="s">
        <v>22</v>
      </c>
      <c r="E92" s="47"/>
      <c r="F92" s="122">
        <f>IF(F90&gt;F91,F90,0)</f>
        <v>0</v>
      </c>
      <c r="G92" s="4"/>
      <c r="H92" s="4"/>
      <c r="I92" s="174"/>
      <c r="J92" s="4"/>
      <c r="K92" s="4"/>
    </row>
    <row r="93" spans="4:11" ht="13.5" thickTop="1" x14ac:dyDescent="0.2">
      <c r="D93" s="11"/>
      <c r="E93" s="11"/>
      <c r="F93" s="87"/>
    </row>
    <row r="94" spans="4:11" x14ac:dyDescent="0.2">
      <c r="D94" s="123"/>
    </row>
  </sheetData>
  <mergeCells count="10">
    <mergeCell ref="D77:K77"/>
    <mergeCell ref="F78:G78"/>
    <mergeCell ref="F63:G63"/>
    <mergeCell ref="B7:K7"/>
    <mergeCell ref="B28:K28"/>
    <mergeCell ref="B49:K49"/>
    <mergeCell ref="B62:K62"/>
    <mergeCell ref="F50:G50"/>
    <mergeCell ref="F8:G8"/>
    <mergeCell ref="F29:G29"/>
  </mergeCells>
  <phoneticPr fontId="4" type="noConversion"/>
  <pageMargins left="0.2" right="0.2" top="0.23" bottom="0.24" header="0.17" footer="0.16"/>
  <pageSetup scale="81" fitToHeight="3" orientation="landscape" r:id="rId1"/>
  <headerFooter alignWithMargins="0">
    <oddFooter>&amp;R&amp;"Times,Regular"&amp;9Revised 2.2.09</oddFooter>
  </headerFooter>
  <rowBreaks count="2" manualBreakCount="2">
    <brk id="26" max="16383" man="1"/>
    <brk id="6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02BC901C6B274A80FA55BEC3286A58" ma:contentTypeVersion="16" ma:contentTypeDescription="Create a new document." ma:contentTypeScope="" ma:versionID="551e6e3000277ff2559eb44659efeedd">
  <xsd:schema xmlns:xsd="http://www.w3.org/2001/XMLSchema" xmlns:xs="http://www.w3.org/2001/XMLSchema" xmlns:p="http://schemas.microsoft.com/office/2006/metadata/properties" xmlns:ns1="http://schemas.microsoft.com/sharepoint/v3" xmlns:ns3="9bce85bc-a29b-4371-9e0d-f491d7618b99" xmlns:ns4="d3cd31e6-0059-4a53-9d43-300ec11ec9ad" targetNamespace="http://schemas.microsoft.com/office/2006/metadata/properties" ma:root="true" ma:fieldsID="00f759e3ab15d6da4bbc787e6795c0c6" ns1:_="" ns3:_="" ns4:_="">
    <xsd:import namespace="http://schemas.microsoft.com/sharepoint/v3"/>
    <xsd:import namespace="9bce85bc-a29b-4371-9e0d-f491d7618b99"/>
    <xsd:import namespace="d3cd31e6-0059-4a53-9d43-300ec11ec9a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1:_ip_UnifiedCompliancePolicyProperties" minOccurs="0"/>
                <xsd:element ref="ns1:_ip_UnifiedCompliancePolicyUIAction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ObjectDetectorVersions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ce85bc-a29b-4371-9e0d-f491d7618b9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d31e6-0059-4a53-9d43-300ec11ec9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d3cd31e6-0059-4a53-9d43-300ec11ec9ad" xsi:nil="true"/>
  </documentManagement>
</p:properties>
</file>

<file path=customXml/itemProps1.xml><?xml version="1.0" encoding="utf-8"?>
<ds:datastoreItem xmlns:ds="http://schemas.openxmlformats.org/officeDocument/2006/customXml" ds:itemID="{5E8E94CA-19C0-4ECC-A2E2-83D193EAD0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bce85bc-a29b-4371-9e0d-f491d7618b99"/>
    <ds:schemaRef ds:uri="d3cd31e6-0059-4a53-9d43-300ec11ec9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6227D3-736C-468A-820F-E23593B6B8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64B03F-EC93-40A9-A8DF-1C5840DBECDB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d3cd31e6-0059-4a53-9d43-300ec11ec9ad"/>
    <ds:schemaRef ds:uri="9bce85bc-a29b-4371-9e0d-f491d7618b9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FORM F Detail Cost Report</vt:lpstr>
      <vt:lpstr>Form F Summary Top Sheet</vt:lpstr>
      <vt:lpstr>'Form F Summary Top Sheet'!Print_Area</vt:lpstr>
      <vt:lpstr>'FORM F Detail Cost Report'!Print_Titles</vt:lpstr>
    </vt:vector>
  </TitlesOfParts>
  <Company>NYSESD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cjones</dc:creator>
  <cp:lastModifiedBy>Vernon, Kerron</cp:lastModifiedBy>
  <cp:lastPrinted>2007-01-03T20:11:35Z</cp:lastPrinted>
  <dcterms:created xsi:type="dcterms:W3CDTF">2004-10-22T15:12:39Z</dcterms:created>
  <dcterms:modified xsi:type="dcterms:W3CDTF">2023-12-27T17:37:54Z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0x0101006902BC901C6B274A80FA55BEC3286A58</vt:lpwstr>
  </property>
</Properties>
</file>